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<sst xmlns="http://schemas.openxmlformats.org/spreadsheetml/2006/main" count="191" uniqueCount="94">
  <si>
    <t>主板温升测试报告</t>
  </si>
  <si>
    <t>返回</t>
  </si>
  <si>
    <t>测试</t>
  </si>
  <si>
    <t>审核</t>
  </si>
  <si>
    <t>批准</t>
  </si>
  <si>
    <t>测试结果</t>
  </si>
  <si>
    <t>黄志超</t>
  </si>
  <si>
    <t>样品名称</t>
  </si>
  <si>
    <t>俄罗斯majord</t>
  </si>
  <si>
    <t>测试设备</t>
  </si>
  <si>
    <t>温度采集仪</t>
  </si>
  <si>
    <t>高温箱</t>
  </si>
  <si>
    <t>报告编号</t>
  </si>
  <si>
    <t>测试数量</t>
  </si>
  <si>
    <t>设备型号</t>
  </si>
  <si>
    <t>UT3216+</t>
  </si>
  <si>
    <t>101-1B</t>
  </si>
  <si>
    <t>硬件版本</t>
  </si>
  <si>
    <t>V1.1</t>
  </si>
  <si>
    <t>软件版本</t>
  </si>
  <si>
    <t>Armbian-unofficial_25.11.0-trunk_Kickpi-majord_noble_vendor_6.1.115</t>
  </si>
  <si>
    <r>
      <rPr>
        <sz val="9"/>
        <color theme="1"/>
        <rFont val="Times New Roman"/>
        <charset val="134"/>
      </rPr>
      <t>PCB</t>
    </r>
    <r>
      <rPr>
        <sz val="9"/>
        <color theme="1"/>
        <rFont val="宋体"/>
        <charset val="134"/>
      </rPr>
      <t>版本</t>
    </r>
  </si>
  <si>
    <t>majord_ver_V1.1</t>
  </si>
  <si>
    <r>
      <rPr>
        <sz val="9"/>
        <color theme="1"/>
        <rFont val="宋体"/>
        <charset val="134"/>
      </rPr>
      <t>软件</t>
    </r>
    <r>
      <rPr>
        <sz val="9"/>
        <color theme="1"/>
        <rFont val="Times New Roman"/>
        <charset val="134"/>
      </rPr>
      <t>Build</t>
    </r>
    <r>
      <rPr>
        <sz val="9"/>
        <color theme="1"/>
        <rFont val="宋体"/>
        <charset val="134"/>
      </rPr>
      <t>时间</t>
    </r>
  </si>
  <si>
    <t>散热器料号</t>
  </si>
  <si>
    <t>散热器规格</t>
  </si>
  <si>
    <r>
      <rPr>
        <sz val="10"/>
        <rFont val="宋体"/>
        <charset val="134"/>
      </rPr>
      <t>测试结果</t>
    </r>
    <r>
      <rPr>
        <sz val="10"/>
        <rFont val="Times New Roman"/>
        <charset val="134"/>
      </rPr>
      <t>/Test result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</si>
  <si>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、测试条件：</t>
    </r>
  </si>
  <si>
    <r>
      <rPr>
        <sz val="9"/>
        <rFont val="宋体"/>
        <charset val="134"/>
        <scheme val="minor"/>
      </rPr>
      <t xml:space="preserve">1) 电源输入：5V/DC或12V/DC(根据实际设计而定）
</t>
    </r>
    <r>
      <rPr>
        <strike/>
        <sz val="9"/>
        <rFont val="宋体"/>
        <charset val="134"/>
        <scheme val="minor"/>
      </rPr>
      <t xml:space="preserve">2) 信号输入参数：U盘播放4K视频/MIPI输入视频/HDMI输入4K视频（根据实际情况而定）
3) 参数设定：背光、亮度、对比度调至最大，音量调至1/2功率，其余参数默认
</t>
    </r>
    <r>
      <rPr>
        <sz val="9"/>
        <rFont val="宋体"/>
        <charset val="134"/>
        <scheme val="minor"/>
      </rPr>
      <t>4) USB负载： 所有USB接口按规格定义连接负载(USB2.0: 2.5W/10ohm; USB3.0: 5W/5ohm)</t>
    </r>
    <r>
      <rPr>
        <strike/>
        <sz val="9"/>
        <rFont val="宋体"/>
        <charset val="134"/>
        <scheme val="minor"/>
      </rPr>
      <t xml:space="preserve">
5) PCIE接口：按规格定义插入设备，并处于工作状态
6) WIFI/BT： 测试时要求连接网络状态
7) MIPI接口：输出输入接口插入设备，并处于工作状态
8）TF卡槽：  接入TF卡</t>
    </r>
    <r>
      <rPr>
        <sz val="9"/>
        <rFont val="宋体"/>
        <charset val="134"/>
        <scheme val="minor"/>
      </rPr>
      <t xml:space="preserve">
9)测试时间： 4H
10）</t>
    </r>
    <r>
      <rPr>
        <sz val="9"/>
        <color rgb="FFFF0000"/>
        <rFont val="宋体"/>
        <charset val="134"/>
        <scheme val="minor"/>
      </rPr>
      <t>环境温度：22℃和60℃
11）老化APP测试</t>
    </r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</si>
  <si>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、判定标准：</t>
    </r>
  </si>
  <si>
    <t>No.</t>
  </si>
  <si>
    <t>Test Item</t>
  </si>
  <si>
    <t>Type</t>
  </si>
  <si>
    <t>Test Criteria</t>
  </si>
  <si>
    <t>Remark</t>
  </si>
  <si>
    <t>IC</t>
  </si>
  <si>
    <t>A</t>
  </si>
  <si>
    <r>
      <rPr>
        <sz val="9"/>
        <color theme="1"/>
        <rFont val="宋体"/>
        <charset val="134"/>
      </rPr>
      <t>△</t>
    </r>
    <r>
      <rPr>
        <sz val="9"/>
        <color theme="1"/>
        <rFont val="Times New Roman"/>
        <charset val="134"/>
      </rPr>
      <t>T&lt; 60K</t>
    </r>
  </si>
  <si>
    <t>Inductor/Bead</t>
  </si>
  <si>
    <t>B</t>
  </si>
  <si>
    <t>Electrolytic Capacitor</t>
  </si>
  <si>
    <t>C</t>
  </si>
  <si>
    <r>
      <rPr>
        <sz val="9"/>
        <color theme="1"/>
        <rFont val="Times New Roman"/>
        <charset val="134"/>
      </rPr>
      <t>△</t>
    </r>
    <r>
      <rPr>
        <sz val="9"/>
        <color theme="1"/>
        <rFont val="Times New Roman"/>
        <charset val="134"/>
      </rPr>
      <t>T&lt; 45K</t>
    </r>
  </si>
  <si>
    <t>Others Capacitor (Warn: X5R/Y5R/X6S)</t>
  </si>
  <si>
    <t>D</t>
  </si>
  <si>
    <t>Diode/Zener Diode</t>
  </si>
  <si>
    <t>E</t>
  </si>
  <si>
    <t>MOSFET</t>
  </si>
  <si>
    <t>F</t>
  </si>
  <si>
    <r>
      <rPr>
        <sz val="9"/>
        <rFont val="Times New Roman"/>
        <charset val="134"/>
      </rPr>
      <t>Resistor  (Resistor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NTCR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VR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NTCR solder)</t>
    </r>
  </si>
  <si>
    <t>G</t>
  </si>
  <si>
    <t>Fuse</t>
  </si>
  <si>
    <t>H</t>
  </si>
  <si>
    <t>Crystal</t>
  </si>
  <si>
    <t>I</t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</si>
  <si>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、测试数据：</t>
    </r>
  </si>
  <si>
    <r>
      <rPr>
        <sz val="9"/>
        <rFont val="宋体"/>
        <charset val="134"/>
      </rPr>
      <t>环境温度：</t>
    </r>
  </si>
  <si>
    <t>序号</t>
  </si>
  <si>
    <t>位号</t>
  </si>
  <si>
    <t>型号</t>
  </si>
  <si>
    <t>分类</t>
  </si>
  <si>
    <t xml:space="preserve"> 红外仪/Photo without cover</t>
  </si>
  <si>
    <t>热电偶丝/Thermo Wire  with cover</t>
  </si>
  <si>
    <r>
      <rPr>
        <sz val="9"/>
        <rFont val="宋体"/>
        <charset val="134"/>
      </rPr>
      <t>△</t>
    </r>
    <r>
      <rPr>
        <sz val="9"/>
        <rFont val="Times New Roman"/>
        <charset val="134"/>
      </rPr>
      <t>T SPEC.</t>
    </r>
  </si>
  <si>
    <t>Judge.
(P/F)</t>
  </si>
  <si>
    <r>
      <rPr>
        <sz val="9"/>
        <rFont val="Times New Roman"/>
        <charset val="134"/>
      </rPr>
      <t>HDMI</t>
    </r>
    <r>
      <rPr>
        <sz val="9"/>
        <rFont val="宋体"/>
        <charset val="134"/>
      </rPr>
      <t>输出</t>
    </r>
  </si>
  <si>
    <r>
      <rPr>
        <sz val="9"/>
        <rFont val="Times New Roman"/>
        <charset val="134"/>
      </rPr>
      <t>Tc(</t>
    </r>
    <r>
      <rPr>
        <sz val="9"/>
        <rFont val="宋体"/>
        <charset val="134"/>
      </rPr>
      <t>℃</t>
    </r>
    <r>
      <rPr>
        <sz val="9"/>
        <rFont val="Times New Roman"/>
        <charset val="134"/>
      </rPr>
      <t>)</t>
    </r>
  </si>
  <si>
    <r>
      <rPr>
        <sz val="9"/>
        <rFont val="宋体"/>
        <charset val="134"/>
      </rPr>
      <t>△</t>
    </r>
    <r>
      <rPr>
        <sz val="9"/>
        <rFont val="Times New Roman"/>
        <charset val="134"/>
      </rPr>
      <t>T(K)</t>
    </r>
  </si>
  <si>
    <t>Tc(℃)</t>
  </si>
  <si>
    <t>U1000</t>
  </si>
  <si>
    <t>RK3566</t>
  </si>
  <si>
    <t>OK</t>
  </si>
  <si>
    <t>U3102</t>
  </si>
  <si>
    <t>DDR3_8bit</t>
  </si>
  <si>
    <t>U3104</t>
  </si>
  <si>
    <t>U3101</t>
  </si>
  <si>
    <t>U3103</t>
  </si>
  <si>
    <t>U4000</t>
  </si>
  <si>
    <t>eMMC V5.1</t>
  </si>
  <si>
    <t>U6801</t>
  </si>
  <si>
    <t>RTL8211F-CG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</si>
  <si>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、测试数据：</t>
    </r>
  </si>
  <si>
    <r>
      <rPr>
        <sz val="9"/>
        <rFont val="Times New Roman"/>
        <charset val="134"/>
      </rPr>
      <t>5</t>
    </r>
    <r>
      <rPr>
        <sz val="9"/>
        <rFont val="宋体"/>
        <charset val="134"/>
      </rPr>
      <t>、测试数据：</t>
    </r>
  </si>
  <si>
    <t>N/A</t>
  </si>
  <si>
    <t>备注</t>
  </si>
  <si>
    <t>实际测试状态</t>
  </si>
  <si>
    <t>整机功率(W)</t>
  </si>
  <si>
    <t>无</t>
  </si>
  <si>
    <t>喇叭输出功率(W)</t>
  </si>
  <si>
    <t>5V负载电流(A)</t>
  </si>
  <si>
    <t>整机供电（V）</t>
  </si>
  <si>
    <t>5V/2A</t>
  </si>
  <si>
    <r>
      <rPr>
        <sz val="9"/>
        <rFont val="宋体"/>
        <charset val="134"/>
      </rPr>
      <t>信号源描述</t>
    </r>
  </si>
  <si>
    <t>APP老化软件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</si>
</sst>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\&lt;0"/>
  </numFmts>
  <fonts count="4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b/>
      <sz val="16"/>
      <color theme="1"/>
      <name val="宋体"/>
      <charset val="134"/>
    </font>
    <font>
      <u/>
      <sz val="11"/>
      <color rgb="FF800080"/>
      <name val="宋体"/>
      <charset val="134"/>
      <scheme val="minor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22"/>
      <color theme="1"/>
      <name val="Times New Roman"/>
      <charset val="134"/>
    </font>
    <font>
      <b/>
      <sz val="14"/>
      <color theme="1"/>
      <name val="Times New Roman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indexed="12"/>
      <name val="Times New Roman"/>
      <charset val="134"/>
    </font>
    <font>
      <sz val="10"/>
      <name val="微软雅黑"/>
      <charset val="134"/>
    </font>
    <font>
      <sz val="9"/>
      <color rgb="FFFF0000"/>
      <name val="宋体"/>
      <charset val="134"/>
    </font>
    <font>
      <sz val="9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trike/>
      <sz val="9"/>
      <name val="宋体"/>
      <charset val="134"/>
      <scheme val="minor"/>
    </font>
    <font>
      <sz val="9"/>
      <color rgb="FFFF00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7" borderId="22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23">
      <alignment vertical="center"/>
    </xf>
    <xf numFmtId="0" fontId="26" fillId="0" borderId="23">
      <alignment vertical="center"/>
    </xf>
    <xf numFmtId="0" fontId="27" fillId="0" borderId="24">
      <alignment vertical="center"/>
    </xf>
    <xf numFmtId="0" fontId="27" fillId="0" borderId="0">
      <alignment vertical="center"/>
    </xf>
    <xf numFmtId="0" fontId="28" fillId="8" borderId="25">
      <alignment vertical="center"/>
    </xf>
    <xf numFmtId="0" fontId="29" fillId="9" borderId="26">
      <alignment vertical="center"/>
    </xf>
    <xf numFmtId="0" fontId="30" fillId="9" borderId="25">
      <alignment vertical="center"/>
    </xf>
    <xf numFmtId="0" fontId="31" fillId="10" borderId="27">
      <alignment vertical="center"/>
    </xf>
    <xf numFmtId="0" fontId="32" fillId="0" borderId="28">
      <alignment vertical="center"/>
    </xf>
    <xf numFmtId="0" fontId="33" fillId="0" borderId="29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6" fillId="13" borderId="0">
      <alignment vertical="center"/>
    </xf>
    <xf numFmtId="0" fontId="37" fillId="14" borderId="0">
      <alignment vertical="center"/>
    </xf>
    <xf numFmtId="0" fontId="38" fillId="15" borderId="0">
      <alignment vertical="center"/>
    </xf>
    <xf numFmtId="0" fontId="38" fillId="16" borderId="0">
      <alignment vertical="center"/>
    </xf>
    <xf numFmtId="0" fontId="37" fillId="17" borderId="0">
      <alignment vertical="center"/>
    </xf>
    <xf numFmtId="0" fontId="37" fillId="18" borderId="0">
      <alignment vertical="center"/>
    </xf>
    <xf numFmtId="0" fontId="38" fillId="19" borderId="0">
      <alignment vertical="center"/>
    </xf>
    <xf numFmtId="0" fontId="38" fillId="20" borderId="0">
      <alignment vertical="center"/>
    </xf>
    <xf numFmtId="0" fontId="37" fillId="21" borderId="0">
      <alignment vertical="center"/>
    </xf>
    <xf numFmtId="0" fontId="37" fillId="22" borderId="0">
      <alignment vertical="center"/>
    </xf>
    <xf numFmtId="0" fontId="38" fillId="23" borderId="0">
      <alignment vertical="center"/>
    </xf>
    <xf numFmtId="0" fontId="38" fillId="24" borderId="0">
      <alignment vertical="center"/>
    </xf>
    <xf numFmtId="0" fontId="37" fillId="25" borderId="0">
      <alignment vertical="center"/>
    </xf>
    <xf numFmtId="0" fontId="37" fillId="26" borderId="0">
      <alignment vertical="center"/>
    </xf>
    <xf numFmtId="0" fontId="38" fillId="27" borderId="0">
      <alignment vertical="center"/>
    </xf>
    <xf numFmtId="0" fontId="38" fillId="28" borderId="0">
      <alignment vertical="center"/>
    </xf>
    <xf numFmtId="0" fontId="37" fillId="29" borderId="0">
      <alignment vertical="center"/>
    </xf>
    <xf numFmtId="0" fontId="37" fillId="30" borderId="0">
      <alignment vertical="center"/>
    </xf>
    <xf numFmtId="0" fontId="38" fillId="31" borderId="0">
      <alignment vertical="center"/>
    </xf>
    <xf numFmtId="0" fontId="38" fillId="32" borderId="0">
      <alignment vertical="center"/>
    </xf>
    <xf numFmtId="0" fontId="37" fillId="33" borderId="0">
      <alignment vertical="center"/>
    </xf>
    <xf numFmtId="0" fontId="37" fillId="34" borderId="0">
      <alignment vertical="center"/>
    </xf>
    <xf numFmtId="0" fontId="38" fillId="35" borderId="0">
      <alignment vertical="center"/>
    </xf>
    <xf numFmtId="0" fontId="38" fillId="36" borderId="0">
      <alignment vertical="center"/>
    </xf>
    <xf numFmtId="0" fontId="37" fillId="37" borderId="0">
      <alignment vertical="center"/>
    </xf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</cellStyleXfs>
  <cellXfs count="114">
    <xf numFmtId="0" fontId="0" fillId="0" borderId="0" xfId="0" applyAlignment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6" applyNumberFormat="1" applyFont="1" applyFill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wrapText="1"/>
    </xf>
    <xf numFmtId="0" fontId="6" fillId="0" borderId="8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2" borderId="10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center" wrapText="1"/>
    </xf>
    <xf numFmtId="0" fontId="2" fillId="0" borderId="9" xfId="0" applyNumberFormat="1" applyFont="1" applyFill="1" applyBorder="1" applyAlignment="1" applyProtection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10" fillId="3" borderId="7" xfId="0" applyNumberFormat="1" applyFont="1" applyFill="1" applyBorder="1" applyAlignment="1" applyProtection="1">
      <alignment horizontal="center" vertical="center" wrapText="1"/>
    </xf>
    <xf numFmtId="0" fontId="10" fillId="3" borderId="8" xfId="0" applyNumberFormat="1" applyFont="1" applyFill="1" applyBorder="1" applyAlignment="1" applyProtection="1">
      <alignment horizontal="center" vertical="center" wrapText="1"/>
    </xf>
    <xf numFmtId="0" fontId="10" fillId="3" borderId="9" xfId="0" applyNumberFormat="1" applyFont="1" applyFill="1" applyBorder="1" applyAlignment="1" applyProtection="1">
      <alignment horizontal="center" vertical="center" wrapText="1"/>
    </xf>
    <xf numFmtId="0" fontId="3" fillId="3" borderId="7" xfId="0" applyNumberFormat="1" applyFont="1" applyFill="1" applyBorder="1" applyAlignment="1" applyProtection="1">
      <alignment horizontal="center" vertical="center" wrapText="1"/>
    </xf>
    <xf numFmtId="0" fontId="3" fillId="3" borderId="8" xfId="0" applyNumberFormat="1" applyFont="1" applyFill="1" applyBorder="1" applyAlignment="1" applyProtection="1">
      <alignment horizontal="center" vertical="center" wrapText="1"/>
    </xf>
    <xf numFmtId="0" fontId="3" fillId="3" borderId="9" xfId="0" applyNumberFormat="1" applyFont="1" applyFill="1" applyBorder="1" applyAlignment="1" applyProtection="1">
      <alignment horizontal="center" vertical="center" wrapText="1"/>
    </xf>
    <xf numFmtId="0" fontId="6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0" xfId="0" applyNumberFormat="1" applyFont="1" applyFill="1" applyBorder="1" applyAlignment="1" applyProtection="1">
      <alignment vertical="center" wrapText="1"/>
      <protection locked="0"/>
    </xf>
    <xf numFmtId="0" fontId="10" fillId="3" borderId="10" xfId="0" applyNumberFormat="1" applyFont="1" applyFill="1" applyBorder="1" applyAlignment="1" applyProtection="1">
      <alignment vertical="center" wrapText="1"/>
    </xf>
    <xf numFmtId="0" fontId="3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NumberFormat="1" applyFont="1" applyFill="1" applyBorder="1" applyAlignment="1" applyProtection="1">
      <alignment horizontal="center" vertical="top" wrapText="1"/>
    </xf>
    <xf numFmtId="0" fontId="8" fillId="0" borderId="9" xfId="0" applyNumberFormat="1" applyFont="1" applyFill="1" applyBorder="1" applyAlignment="1" applyProtection="1">
      <alignment horizontal="center" vertical="top" wrapText="1"/>
    </xf>
    <xf numFmtId="0" fontId="6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0" xfId="0" applyNumberFormat="1" applyFont="1" applyFill="1" applyBorder="1" applyAlignment="1" applyProtection="1">
      <alignment horizontal="center" vertical="center" wrapText="1"/>
    </xf>
    <xf numFmtId="0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0" xfId="49" applyNumberFormat="1" applyFont="1" applyFill="1" applyBorder="1" applyAlignment="1">
      <alignment horizontal="center" vertical="center"/>
    </xf>
    <xf numFmtId="0" fontId="12" fillId="4" borderId="10" xfId="49" applyNumberFormat="1" applyFont="1" applyFill="1" applyBorder="1" applyAlignment="1">
      <alignment horizontal="center" vertical="center"/>
    </xf>
    <xf numFmtId="0" fontId="13" fillId="5" borderId="12" xfId="53" applyNumberFormat="1" applyFont="1" applyFill="1" applyBorder="1" applyAlignment="1">
      <alignment horizontal="left" vertical="center"/>
    </xf>
    <xf numFmtId="0" fontId="13" fillId="5" borderId="13" xfId="53" applyNumberFormat="1" applyFont="1" applyFill="1" applyBorder="1" applyAlignment="1">
      <alignment horizontal="left" vertical="center"/>
    </xf>
    <xf numFmtId="0" fontId="13" fillId="5" borderId="14" xfId="53" applyNumberFormat="1" applyFont="1" applyFill="1" applyBorder="1" applyAlignment="1">
      <alignment horizontal="left" vertical="center"/>
    </xf>
    <xf numFmtId="0" fontId="14" fillId="5" borderId="15" xfId="53" applyNumberFormat="1" applyFont="1" applyFill="1" applyBorder="1" applyAlignment="1">
      <alignment horizontal="left" vertical="top" wrapText="1"/>
    </xf>
    <xf numFmtId="0" fontId="14" fillId="5" borderId="16" xfId="53" applyNumberFormat="1" applyFont="1" applyFill="1" applyBorder="1" applyAlignment="1">
      <alignment horizontal="left" vertical="top" wrapText="1"/>
    </xf>
    <xf numFmtId="0" fontId="14" fillId="5" borderId="17" xfId="53" applyNumberFormat="1" applyFont="1" applyFill="1" applyBorder="1" applyAlignment="1">
      <alignment horizontal="left" vertical="top" wrapText="1"/>
    </xf>
    <xf numFmtId="0" fontId="14" fillId="5" borderId="18" xfId="53" applyNumberFormat="1" applyFont="1" applyFill="1" applyBorder="1" applyAlignment="1">
      <alignment horizontal="left" vertical="top" wrapText="1"/>
    </xf>
    <xf numFmtId="0" fontId="14" fillId="5" borderId="0" xfId="53" applyNumberFormat="1" applyFont="1" applyFill="1" applyBorder="1" applyAlignment="1">
      <alignment horizontal="left" vertical="top" wrapText="1"/>
    </xf>
    <xf numFmtId="0" fontId="14" fillId="5" borderId="19" xfId="53" applyNumberFormat="1" applyFont="1" applyFill="1" applyBorder="1" applyAlignment="1">
      <alignment horizontal="left" vertical="top" wrapText="1"/>
    </xf>
    <xf numFmtId="0" fontId="14" fillId="5" borderId="4" xfId="53" applyNumberFormat="1" applyFont="1" applyFill="1" applyBorder="1" applyAlignment="1">
      <alignment horizontal="left" vertical="top" wrapText="1"/>
    </xf>
    <xf numFmtId="0" fontId="14" fillId="5" borderId="5" xfId="53" applyNumberFormat="1" applyFont="1" applyFill="1" applyBorder="1" applyAlignment="1">
      <alignment horizontal="left" vertical="top" wrapText="1"/>
    </xf>
    <xf numFmtId="0" fontId="14" fillId="5" borderId="6" xfId="53" applyNumberFormat="1" applyFont="1" applyFill="1" applyBorder="1" applyAlignment="1">
      <alignment horizontal="left" vertical="top" wrapText="1"/>
    </xf>
    <xf numFmtId="0" fontId="13" fillId="5" borderId="1" xfId="53" applyNumberFormat="1" applyFont="1" applyFill="1" applyBorder="1" applyAlignment="1">
      <alignment horizontal="left" vertical="center"/>
    </xf>
    <xf numFmtId="0" fontId="13" fillId="5" borderId="2" xfId="53" applyNumberFormat="1" applyFont="1" applyFill="1" applyBorder="1" applyAlignment="1">
      <alignment horizontal="left" vertical="center"/>
    </xf>
    <xf numFmtId="0" fontId="13" fillId="5" borderId="3" xfId="53" applyNumberFormat="1" applyFont="1" applyFill="1" applyBorder="1" applyAlignment="1">
      <alignment horizontal="left" vertical="center"/>
    </xf>
    <xf numFmtId="0" fontId="13" fillId="5" borderId="10" xfId="53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left" vertical="center"/>
    </xf>
    <xf numFmtId="0" fontId="3" fillId="0" borderId="8" xfId="0" applyNumberFormat="1" applyFont="1" applyFill="1" applyBorder="1" applyAlignment="1">
      <alignment horizontal="left" vertical="center"/>
    </xf>
    <xf numFmtId="0" fontId="3" fillId="0" borderId="9" xfId="0" applyNumberFormat="1" applyFont="1" applyFill="1" applyBorder="1" applyAlignment="1">
      <alignment horizontal="left" vertical="center"/>
    </xf>
    <xf numFmtId="0" fontId="13" fillId="0" borderId="7" xfId="0" applyNumberFormat="1" applyFont="1" applyFill="1" applyBorder="1" applyAlignment="1">
      <alignment horizontal="left" vertical="center"/>
    </xf>
    <xf numFmtId="0" fontId="13" fillId="0" borderId="8" xfId="0" applyNumberFormat="1" applyFont="1" applyFill="1" applyBorder="1" applyAlignment="1">
      <alignment horizontal="left" vertical="center"/>
    </xf>
    <xf numFmtId="0" fontId="13" fillId="0" borderId="9" xfId="0" applyNumberFormat="1" applyFont="1" applyFill="1" applyBorder="1" applyAlignment="1">
      <alignment horizontal="left" vertical="center"/>
    </xf>
    <xf numFmtId="0" fontId="13" fillId="5" borderId="4" xfId="53" applyNumberFormat="1" applyFont="1" applyFill="1" applyBorder="1" applyAlignment="1">
      <alignment horizontal="center" vertical="center"/>
    </xf>
    <xf numFmtId="0" fontId="13" fillId="5" borderId="5" xfId="53" applyNumberFormat="1" applyFont="1" applyFill="1" applyBorder="1" applyAlignment="1">
      <alignment horizontal="center" vertical="center"/>
    </xf>
    <xf numFmtId="0" fontId="13" fillId="5" borderId="6" xfId="53" applyNumberFormat="1" applyFont="1" applyFill="1" applyBorder="1" applyAlignment="1">
      <alignment horizontal="center" vertical="center"/>
    </xf>
    <xf numFmtId="0" fontId="13" fillId="5" borderId="4" xfId="53" applyNumberFormat="1" applyFont="1" applyFill="1" applyBorder="1" applyAlignment="1">
      <alignment horizontal="left"/>
    </xf>
    <xf numFmtId="0" fontId="13" fillId="5" borderId="5" xfId="53" applyNumberFormat="1" applyFont="1" applyFill="1" applyBorder="1" applyAlignment="1">
      <alignment horizontal="left"/>
    </xf>
    <xf numFmtId="0" fontId="13" fillId="5" borderId="6" xfId="53" applyNumberFormat="1" applyFont="1" applyFill="1" applyBorder="1" applyAlignment="1">
      <alignment horizontal="left"/>
    </xf>
    <xf numFmtId="0" fontId="15" fillId="6" borderId="20" xfId="53" applyFont="1" applyFill="1" applyBorder="1" applyAlignment="1">
      <alignment horizontal="center" vertical="center" wrapText="1"/>
    </xf>
    <xf numFmtId="0" fontId="13" fillId="6" borderId="20" xfId="53" applyFont="1" applyFill="1" applyBorder="1" applyAlignment="1">
      <alignment horizontal="center" vertical="center" wrapText="1"/>
    </xf>
    <xf numFmtId="0" fontId="15" fillId="6" borderId="1" xfId="53" applyFont="1" applyFill="1" applyBorder="1" applyAlignment="1">
      <alignment horizontal="center" vertical="center" wrapText="1"/>
    </xf>
    <xf numFmtId="0" fontId="13" fillId="6" borderId="3" xfId="53" applyFont="1" applyFill="1" applyBorder="1" applyAlignment="1">
      <alignment horizontal="center" vertical="center" wrapText="1"/>
    </xf>
    <xf numFmtId="0" fontId="14" fillId="6" borderId="7" xfId="53" applyNumberFormat="1" applyFont="1" applyFill="1" applyBorder="1" applyAlignment="1">
      <alignment horizontal="center" vertical="center" wrapText="1"/>
    </xf>
    <xf numFmtId="0" fontId="14" fillId="6" borderId="8" xfId="53" applyNumberFormat="1" applyFont="1" applyFill="1" applyBorder="1" applyAlignment="1">
      <alignment horizontal="center" vertical="center" wrapText="1"/>
    </xf>
    <xf numFmtId="0" fontId="14" fillId="6" borderId="9" xfId="53" applyNumberFormat="1" applyFont="1" applyFill="1" applyBorder="1" applyAlignment="1">
      <alignment horizontal="center" vertical="center" wrapText="1"/>
    </xf>
    <xf numFmtId="0" fontId="15" fillId="6" borderId="10" xfId="53" applyNumberFormat="1" applyFont="1" applyFill="1" applyBorder="1" applyAlignment="1">
      <alignment horizontal="center" vertical="center" wrapText="1"/>
    </xf>
    <xf numFmtId="0" fontId="13" fillId="6" borderId="10" xfId="53" applyNumberFormat="1" applyFont="1" applyFill="1" applyBorder="1" applyAlignment="1">
      <alignment horizontal="center" vertical="center" wrapText="1"/>
    </xf>
    <xf numFmtId="0" fontId="13" fillId="6" borderId="21" xfId="53" applyFont="1" applyFill="1" applyBorder="1" applyAlignment="1">
      <alignment horizontal="center" vertical="center" wrapText="1"/>
    </xf>
    <xf numFmtId="0" fontId="13" fillId="6" borderId="18" xfId="53" applyFont="1" applyFill="1" applyBorder="1" applyAlignment="1">
      <alignment horizontal="center" vertical="center" wrapText="1"/>
    </xf>
    <xf numFmtId="0" fontId="13" fillId="6" borderId="19" xfId="53" applyFont="1" applyFill="1" applyBorder="1" applyAlignment="1">
      <alignment horizontal="center" vertical="center" wrapText="1"/>
    </xf>
    <xf numFmtId="0" fontId="13" fillId="6" borderId="7" xfId="53" applyNumberFormat="1" applyFont="1" applyFill="1" applyBorder="1" applyAlignment="1">
      <alignment horizontal="center" vertical="center" wrapText="1"/>
    </xf>
    <xf numFmtId="0" fontId="13" fillId="6" borderId="9" xfId="53" applyNumberFormat="1" applyFont="1" applyFill="1" applyBorder="1" applyAlignment="1">
      <alignment horizontal="center" vertical="center" wrapText="1"/>
    </xf>
    <xf numFmtId="0" fontId="13" fillId="6" borderId="11" xfId="53" applyFont="1" applyFill="1" applyBorder="1" applyAlignment="1">
      <alignment horizontal="center" vertical="center" wrapText="1"/>
    </xf>
    <xf numFmtId="0" fontId="13" fillId="6" borderId="4" xfId="53" applyFont="1" applyFill="1" applyBorder="1" applyAlignment="1">
      <alignment horizontal="center" vertical="center" wrapText="1"/>
    </xf>
    <xf numFmtId="0" fontId="13" fillId="6" borderId="6" xfId="53" applyFont="1" applyFill="1" applyBorder="1" applyAlignment="1">
      <alignment horizontal="center" vertical="center" wrapText="1"/>
    </xf>
    <xf numFmtId="0" fontId="13" fillId="5" borderId="10" xfId="53" applyNumberFormat="1" applyFont="1" applyFill="1" applyBorder="1" applyAlignment="1" applyProtection="1">
      <alignment horizontal="center" vertical="center"/>
      <protection locked="0"/>
    </xf>
    <xf numFmtId="0" fontId="13" fillId="0" borderId="10" xfId="53" applyFont="1" applyFill="1" applyBorder="1" applyAlignment="1" applyProtection="1">
      <alignment horizontal="center" vertical="center" wrapText="1"/>
      <protection locked="0"/>
    </xf>
    <xf numFmtId="0" fontId="13" fillId="5" borderId="7" xfId="53" applyFont="1" applyFill="1" applyBorder="1" applyAlignment="1" applyProtection="1">
      <alignment horizontal="center" vertical="center" wrapText="1"/>
      <protection locked="0"/>
    </xf>
    <xf numFmtId="0" fontId="13" fillId="5" borderId="9" xfId="53" applyFont="1" applyFill="1" applyBorder="1" applyAlignment="1" applyProtection="1">
      <alignment horizontal="center" vertical="center" wrapText="1"/>
      <protection locked="0"/>
    </xf>
    <xf numFmtId="0" fontId="13" fillId="5" borderId="10" xfId="53" applyFont="1" applyFill="1" applyBorder="1" applyAlignment="1" applyProtection="1">
      <alignment horizontal="center" vertical="center" wrapText="1"/>
      <protection locked="0"/>
    </xf>
    <xf numFmtId="176" fontId="13" fillId="5" borderId="10" xfId="53" applyNumberFormat="1" applyFont="1" applyFill="1" applyBorder="1" applyAlignment="1" applyProtection="1">
      <alignment horizontal="center" vertical="center" wrapText="1"/>
      <protection locked="0"/>
    </xf>
    <xf numFmtId="176" fontId="13" fillId="5" borderId="10" xfId="53" applyNumberFormat="1" applyFont="1" applyFill="1" applyBorder="1" applyAlignment="1">
      <alignment horizontal="center" vertical="center" wrapText="1"/>
    </xf>
    <xf numFmtId="0" fontId="16" fillId="5" borderId="10" xfId="53" applyFont="1" applyFill="1" applyBorder="1" applyAlignment="1" applyProtection="1">
      <alignment horizontal="center"/>
      <protection locked="0"/>
    </xf>
    <xf numFmtId="0" fontId="16" fillId="5" borderId="10" xfId="53" applyFont="1" applyFill="1" applyBorder="1" applyAlignment="1">
      <alignment horizontal="center"/>
    </xf>
    <xf numFmtId="177" fontId="13" fillId="5" borderId="7" xfId="53" applyNumberFormat="1" applyFont="1" applyFill="1" applyBorder="1" applyAlignment="1" applyProtection="1">
      <alignment horizontal="center" vertical="center" wrapText="1"/>
      <protection locked="0"/>
    </xf>
    <xf numFmtId="178" fontId="16" fillId="5" borderId="10" xfId="54" applyNumberFormat="1" applyFont="1" applyFill="1" applyBorder="1" applyAlignment="1" applyProtection="1">
      <alignment horizontal="center" vertical="center" wrapText="1"/>
      <protection locked="0"/>
    </xf>
    <xf numFmtId="0" fontId="17" fillId="0" borderId="10" xfId="52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vertical="center"/>
    </xf>
    <xf numFmtId="0" fontId="19" fillId="0" borderId="0" xfId="0" applyFont="1">
      <alignment vertical="center"/>
    </xf>
    <xf numFmtId="0" fontId="15" fillId="5" borderId="10" xfId="53" applyNumberFormat="1" applyFont="1" applyFill="1" applyBorder="1" applyAlignment="1">
      <alignment horizontal="center" vertical="center"/>
    </xf>
    <xf numFmtId="0" fontId="15" fillId="5" borderId="10" xfId="53" applyNumberFormat="1" applyFont="1" applyFill="1" applyBorder="1" applyAlignment="1">
      <alignment horizontal="left" vertical="center"/>
    </xf>
    <xf numFmtId="0" fontId="13" fillId="5" borderId="10" xfId="53" applyNumberFormat="1" applyFont="1" applyFill="1" applyBorder="1" applyAlignment="1">
      <alignment horizontal="left" vertical="center"/>
    </xf>
    <xf numFmtId="0" fontId="15" fillId="5" borderId="7" xfId="53" applyNumberFormat="1" applyFont="1" applyFill="1" applyBorder="1" applyAlignment="1" applyProtection="1">
      <alignment horizontal="center" vertical="center"/>
      <protection locked="0"/>
    </xf>
    <xf numFmtId="0" fontId="15" fillId="5" borderId="8" xfId="53" applyNumberFormat="1" applyFont="1" applyFill="1" applyBorder="1" applyAlignment="1" applyProtection="1">
      <alignment horizontal="center" vertical="center"/>
      <protection locked="0"/>
    </xf>
    <xf numFmtId="0" fontId="15" fillId="5" borderId="10" xfId="53" applyNumberFormat="1" applyFont="1" applyFill="1" applyBorder="1" applyAlignment="1" applyProtection="1">
      <alignment vertical="center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232" xfId="49"/>
    <cellStyle name="3232 3 2" xfId="50"/>
    <cellStyle name="常规 3 4" xfId="51"/>
    <cellStyle name="3232 3" xfId="52"/>
    <cellStyle name="常规 4_CV3393BH-A32-10板电源部分测试报告测试报告V1.2_9.17" xfId="53"/>
    <cellStyle name="常规 3_CV3393BH-A32-10板电源部分测试报告测试报告V1.2_9.17" xfId="54"/>
  </cellStyles>
  <dxfs count="5">
    <dxf>
      <font>
        <b val="0"/>
        <i val="0"/>
        <color theme="1"/>
      </font>
      <fill>
        <patternFill patternType="solid">
          <bgColor rgb="FF00FF00"/>
        </patternFill>
      </fill>
    </dxf>
    <dxf>
      <font>
        <b val="0"/>
        <i val="0"/>
        <color theme="1"/>
      </font>
      <fill>
        <patternFill patternType="solid">
          <bgColor rgb="FFFF0000"/>
        </patternFill>
      </fill>
    </dxf>
    <dxf>
      <font>
        <b val="0"/>
        <i val="0"/>
        <color theme="1"/>
      </font>
    </dxf>
    <dxf>
      <font>
        <b val="0"/>
        <i val="0"/>
        <color rgb="FFFF0000"/>
      </font>
      <fill>
        <patternFill patternType="solid">
          <bgColor rgb="FFFFFF99"/>
        </patternFill>
      </fill>
    </dxf>
    <dxf>
      <font>
        <b val="0"/>
        <i val="0"/>
      </font>
      <fill>
        <patternFill patternType="solid">
          <bgColor rgb="FF99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1"/>
  <sheetViews>
    <sheetView tabSelected="1" workbookViewId="0">
      <selection activeCell="R83" sqref="R83"/>
    </sheetView>
  </sheetViews>
  <sheetFormatPr defaultColWidth="8.12962962962963" defaultRowHeight="15" customHeight="1"/>
  <cols>
    <col min="1" max="1" width="5.62962962962963" style="3" customWidth="1"/>
    <col min="2" max="2" width="8.62962962962963" style="3" customWidth="1"/>
    <col min="3" max="3" width="10.4166666666667" style="3" customWidth="1"/>
    <col min="4" max="4" width="11.75" style="3" customWidth="1"/>
    <col min="5" max="16384" width="8.12962962962963" style="3"/>
  </cols>
  <sheetData>
    <row r="1" s="1" customFormat="1" ht="21.75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7" t="s">
        <v>1</v>
      </c>
    </row>
    <row r="2" s="1" customFormat="1" customHeight="1" spans="1:16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</row>
    <row r="3" s="1" customFormat="1" customHeight="1" spans="1:16">
      <c r="A3" s="11" t="s">
        <v>2</v>
      </c>
      <c r="B3" s="12"/>
      <c r="C3" s="13"/>
      <c r="D3" s="11" t="s">
        <v>3</v>
      </c>
      <c r="E3" s="12"/>
      <c r="F3" s="13"/>
      <c r="G3" s="11" t="s">
        <v>4</v>
      </c>
      <c r="H3" s="12"/>
      <c r="I3" s="13"/>
      <c r="J3" s="14" t="s">
        <v>5</v>
      </c>
      <c r="K3" s="15"/>
      <c r="L3" s="15"/>
      <c r="M3" s="16"/>
      <c r="N3" s="17" t="str">
        <f>IF(COUNTIF(O13:O214,"NG")&gt;0,"Fail",IF(COUNTIF(O13:O214,"OK")&gt;0,"Pass",""))</f>
        <v>Pass</v>
      </c>
      <c r="O3" s="17"/>
    </row>
    <row r="4" s="1" customFormat="1" customHeight="1" spans="1:16">
      <c r="A4" s="11" t="s">
        <v>6</v>
      </c>
      <c r="B4" s="18"/>
      <c r="C4" s="19"/>
      <c r="D4" s="20"/>
      <c r="E4" s="21"/>
      <c r="F4" s="22"/>
      <c r="G4" s="20"/>
      <c r="H4" s="21"/>
      <c r="I4" s="22"/>
      <c r="J4" s="23"/>
      <c r="K4" s="24"/>
      <c r="L4" s="24"/>
      <c r="M4" s="25"/>
      <c r="N4" s="17"/>
      <c r="O4" s="17"/>
    </row>
    <row r="5" s="1" customFormat="1" customHeight="1" spans="1:16">
      <c r="A5" s="26" t="s">
        <v>7</v>
      </c>
      <c r="B5" s="27"/>
      <c r="C5" s="28"/>
      <c r="D5" s="26" t="s">
        <v>8</v>
      </c>
      <c r="E5" s="27"/>
      <c r="F5" s="28"/>
      <c r="G5" s="29" t="s">
        <v>9</v>
      </c>
      <c r="H5" s="30"/>
      <c r="I5" s="31"/>
      <c r="J5" s="32" t="s">
        <v>10</v>
      </c>
      <c r="K5" s="33"/>
      <c r="L5" s="34" t="s">
        <v>11</v>
      </c>
      <c r="M5" s="35" t="s">
        <v>12</v>
      </c>
      <c r="N5" s="36"/>
      <c r="O5" s="36"/>
    </row>
    <row r="6" s="1" customFormat="1" customHeight="1" spans="1:16">
      <c r="A6" s="29" t="s">
        <v>13</v>
      </c>
      <c r="B6" s="30"/>
      <c r="C6" s="31"/>
      <c r="D6" s="26">
        <v>1</v>
      </c>
      <c r="E6" s="27"/>
      <c r="F6" s="28"/>
      <c r="G6" s="29" t="s">
        <v>14</v>
      </c>
      <c r="H6" s="30"/>
      <c r="I6" s="31"/>
      <c r="J6" s="32" t="s">
        <v>15</v>
      </c>
      <c r="K6" s="33"/>
      <c r="L6" s="37" t="s">
        <v>16</v>
      </c>
      <c r="M6" s="34"/>
      <c r="N6" s="38"/>
      <c r="O6" s="39"/>
    </row>
    <row r="7" s="1" customFormat="1" customHeight="1" spans="1:16">
      <c r="A7" s="29" t="s">
        <v>17</v>
      </c>
      <c r="B7" s="30"/>
      <c r="C7" s="31"/>
      <c r="D7" s="26" t="s">
        <v>18</v>
      </c>
      <c r="E7" s="27"/>
      <c r="F7" s="28"/>
      <c r="G7" s="29" t="s">
        <v>19</v>
      </c>
      <c r="H7" s="30"/>
      <c r="I7" s="31"/>
      <c r="J7" s="40" t="s">
        <v>20</v>
      </c>
      <c r="K7" s="40"/>
      <c r="L7" s="40"/>
      <c r="M7" s="34"/>
      <c r="N7" s="36"/>
      <c r="O7" s="36"/>
    </row>
    <row r="8" s="1" customFormat="1" customHeight="1" spans="1:16">
      <c r="A8" s="29" t="s">
        <v>21</v>
      </c>
      <c r="B8" s="30"/>
      <c r="C8" s="31"/>
      <c r="D8" s="26" t="s">
        <v>22</v>
      </c>
      <c r="E8" s="27"/>
      <c r="F8" s="28"/>
      <c r="G8" s="29" t="s">
        <v>23</v>
      </c>
      <c r="H8" s="30"/>
      <c r="I8" s="31"/>
      <c r="J8" s="37"/>
      <c r="K8" s="37"/>
      <c r="L8" s="37"/>
      <c r="M8" s="34"/>
      <c r="N8" s="41"/>
      <c r="O8" s="41"/>
    </row>
    <row r="9" s="1" customFormat="1" customHeight="1" spans="1:16">
      <c r="A9" s="26" t="s">
        <v>24</v>
      </c>
      <c r="B9" s="30"/>
      <c r="C9" s="31"/>
      <c r="D9" s="20"/>
      <c r="E9" s="21"/>
      <c r="F9" s="22"/>
      <c r="G9" s="26" t="s">
        <v>25</v>
      </c>
      <c r="H9" s="30"/>
      <c r="I9" s="31"/>
      <c r="J9" s="32"/>
      <c r="K9" s="42"/>
      <c r="L9" s="33"/>
      <c r="M9" s="34"/>
      <c r="N9" s="29"/>
      <c r="O9" s="31"/>
    </row>
    <row r="10" s="2" customFormat="1" customHeight="1" spans="1:16">
      <c r="A10" s="43" t="s">
        <v>26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="3" customFormat="1" customHeight="1" spans="1:16">
      <c r="A11" s="45" t="s">
        <v>27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7"/>
    </row>
    <row r="12" s="3" customFormat="1" ht="21" customHeight="1" spans="1:16">
      <c r="A12" s="48" t="s">
        <v>28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0"/>
    </row>
    <row r="13" s="3" customFormat="1" ht="21" customHeight="1" spans="1:16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3"/>
    </row>
    <row r="14" s="3" customFormat="1" ht="21" customHeight="1" spans="1:16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3"/>
    </row>
    <row r="15" s="3" customFormat="1" ht="21" customHeight="1" spans="1:16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3"/>
    </row>
    <row r="16" s="3" customFormat="1" ht="21" customHeight="1" spans="1:16">
      <c r="A16" s="51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3"/>
    </row>
    <row r="17" s="3" customFormat="1" ht="21" customHeight="1" spans="1:15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6"/>
    </row>
    <row r="18" s="3" customFormat="1" customHeight="1" spans="1:15">
      <c r="A18" s="57" t="s">
        <v>29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9"/>
    </row>
    <row r="19" s="3" customFormat="1" customHeight="1" spans="1:15">
      <c r="A19" s="60" t="s">
        <v>30</v>
      </c>
      <c r="B19" s="61" t="s">
        <v>31</v>
      </c>
      <c r="C19" s="62"/>
      <c r="D19" s="62"/>
      <c r="E19" s="62"/>
      <c r="F19" s="63"/>
      <c r="G19" s="61" t="s">
        <v>32</v>
      </c>
      <c r="H19" s="63"/>
      <c r="I19" s="61" t="s">
        <v>33</v>
      </c>
      <c r="J19" s="64"/>
      <c r="K19" s="61" t="s">
        <v>34</v>
      </c>
      <c r="L19" s="62"/>
      <c r="M19" s="62"/>
      <c r="N19" s="62"/>
      <c r="O19" s="63"/>
    </row>
    <row r="20" s="3" customFormat="1" customHeight="1" spans="1:15">
      <c r="A20" s="60">
        <v>1</v>
      </c>
      <c r="B20" s="65" t="s">
        <v>35</v>
      </c>
      <c r="C20" s="66"/>
      <c r="D20" s="66"/>
      <c r="E20" s="66"/>
      <c r="F20" s="67"/>
      <c r="G20" s="61" t="s">
        <v>36</v>
      </c>
      <c r="H20" s="63"/>
      <c r="I20" s="61" t="s">
        <v>37</v>
      </c>
      <c r="J20" s="64"/>
      <c r="K20" s="61"/>
      <c r="L20" s="62"/>
      <c r="M20" s="62"/>
      <c r="N20" s="62"/>
      <c r="O20" s="63"/>
    </row>
    <row r="21" s="3" customFormat="1" customHeight="1" spans="1:15">
      <c r="A21" s="60">
        <v>2</v>
      </c>
      <c r="B21" s="65" t="s">
        <v>38</v>
      </c>
      <c r="C21" s="66"/>
      <c r="D21" s="66"/>
      <c r="E21" s="66"/>
      <c r="F21" s="67"/>
      <c r="G21" s="61" t="s">
        <v>39</v>
      </c>
      <c r="H21" s="63"/>
      <c r="I21" s="61" t="s">
        <v>37</v>
      </c>
      <c r="J21" s="64"/>
      <c r="K21" s="61"/>
      <c r="L21" s="62"/>
      <c r="M21" s="62"/>
      <c r="N21" s="62"/>
      <c r="O21" s="63"/>
    </row>
    <row r="22" s="3" customFormat="1" customHeight="1" spans="1:15">
      <c r="A22" s="60">
        <v>3</v>
      </c>
      <c r="B22" s="65" t="s">
        <v>40</v>
      </c>
      <c r="C22" s="66"/>
      <c r="D22" s="66"/>
      <c r="E22" s="66"/>
      <c r="F22" s="67"/>
      <c r="G22" s="61" t="s">
        <v>41</v>
      </c>
      <c r="H22" s="63"/>
      <c r="I22" s="61" t="s">
        <v>42</v>
      </c>
      <c r="J22" s="64"/>
      <c r="K22" s="61"/>
      <c r="L22" s="62"/>
      <c r="M22" s="62"/>
      <c r="N22" s="62"/>
      <c r="O22" s="63"/>
    </row>
    <row r="23" s="3" customFormat="1" customHeight="1" spans="1:15">
      <c r="A23" s="60">
        <v>4</v>
      </c>
      <c r="B23" s="68" t="s">
        <v>43</v>
      </c>
      <c r="C23" s="69"/>
      <c r="D23" s="69"/>
      <c r="E23" s="69"/>
      <c r="F23" s="70"/>
      <c r="G23" s="61" t="s">
        <v>44</v>
      </c>
      <c r="H23" s="63"/>
      <c r="I23" s="61" t="s">
        <v>37</v>
      </c>
      <c r="J23" s="64"/>
      <c r="K23" s="61"/>
      <c r="L23" s="62"/>
      <c r="M23" s="62"/>
      <c r="N23" s="62"/>
      <c r="O23" s="63"/>
    </row>
    <row r="24" s="3" customFormat="1" customHeight="1" spans="1:15">
      <c r="A24" s="60">
        <v>5</v>
      </c>
      <c r="B24" s="68" t="s">
        <v>45</v>
      </c>
      <c r="C24" s="69"/>
      <c r="D24" s="69"/>
      <c r="E24" s="69"/>
      <c r="F24" s="70"/>
      <c r="G24" s="61" t="s">
        <v>46</v>
      </c>
      <c r="H24" s="63"/>
      <c r="I24" s="61" t="s">
        <v>37</v>
      </c>
      <c r="J24" s="64"/>
      <c r="K24" s="61"/>
      <c r="L24" s="62"/>
      <c r="M24" s="62"/>
      <c r="N24" s="62"/>
      <c r="O24" s="63"/>
    </row>
    <row r="25" s="3" customFormat="1" customHeight="1" spans="1:15">
      <c r="A25" s="60">
        <v>6</v>
      </c>
      <c r="B25" s="68" t="s">
        <v>47</v>
      </c>
      <c r="C25" s="69"/>
      <c r="D25" s="69"/>
      <c r="E25" s="69"/>
      <c r="F25" s="70"/>
      <c r="G25" s="61" t="s">
        <v>48</v>
      </c>
      <c r="H25" s="63"/>
      <c r="I25" s="61" t="s">
        <v>37</v>
      </c>
      <c r="J25" s="64"/>
      <c r="K25" s="61"/>
      <c r="L25" s="62"/>
      <c r="M25" s="62"/>
      <c r="N25" s="62"/>
      <c r="O25" s="63"/>
    </row>
    <row r="26" s="3" customFormat="1" customHeight="1" spans="1:15">
      <c r="A26" s="60">
        <v>7</v>
      </c>
      <c r="B26" s="68" t="s">
        <v>49</v>
      </c>
      <c r="C26" s="69"/>
      <c r="D26" s="69"/>
      <c r="E26" s="69"/>
      <c r="F26" s="70"/>
      <c r="G26" s="61" t="s">
        <v>50</v>
      </c>
      <c r="H26" s="63"/>
      <c r="I26" s="61" t="s">
        <v>37</v>
      </c>
      <c r="J26" s="64"/>
      <c r="K26" s="61"/>
      <c r="L26" s="62"/>
      <c r="M26" s="62"/>
      <c r="N26" s="62"/>
      <c r="O26" s="63"/>
    </row>
    <row r="27" s="3" customFormat="1" customHeight="1" spans="1:15">
      <c r="A27" s="60">
        <v>8</v>
      </c>
      <c r="B27" s="65" t="s">
        <v>51</v>
      </c>
      <c r="C27" s="66"/>
      <c r="D27" s="66"/>
      <c r="E27" s="66"/>
      <c r="F27" s="67"/>
      <c r="G27" s="61" t="s">
        <v>52</v>
      </c>
      <c r="H27" s="63"/>
      <c r="I27" s="61" t="s">
        <v>37</v>
      </c>
      <c r="J27" s="64"/>
      <c r="K27" s="61"/>
      <c r="L27" s="62"/>
      <c r="M27" s="62"/>
      <c r="N27" s="62"/>
      <c r="O27" s="63"/>
    </row>
    <row r="28" s="3" customFormat="1" customHeight="1" spans="1:15">
      <c r="A28" s="60">
        <v>9</v>
      </c>
      <c r="B28" s="65" t="s">
        <v>53</v>
      </c>
      <c r="C28" s="66"/>
      <c r="D28" s="66"/>
      <c r="E28" s="66"/>
      <c r="F28" s="67"/>
      <c r="G28" s="61" t="s">
        <v>54</v>
      </c>
      <c r="H28" s="63"/>
      <c r="I28" s="61" t="s">
        <v>42</v>
      </c>
      <c r="J28" s="64"/>
      <c r="K28" s="61"/>
      <c r="L28" s="62"/>
      <c r="M28" s="62"/>
      <c r="N28" s="62"/>
      <c r="O28" s="63"/>
    </row>
    <row r="29" s="3" customFormat="1" customHeight="1" spans="1:15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3"/>
    </row>
    <row r="30" s="3" customFormat="1" customHeight="1" spans="1:15">
      <c r="A30" s="74" t="s">
        <v>55</v>
      </c>
      <c r="B30" s="75"/>
      <c r="C30" s="75" t="s">
        <v>56</v>
      </c>
      <c r="D30" s="75">
        <v>50</v>
      </c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6"/>
    </row>
    <row r="31" s="3" customFormat="1" customHeight="1" spans="1:15">
      <c r="A31" s="77" t="s">
        <v>57</v>
      </c>
      <c r="B31" s="78" t="s">
        <v>58</v>
      </c>
      <c r="C31" s="79" t="s">
        <v>59</v>
      </c>
      <c r="D31" s="80"/>
      <c r="E31" s="77" t="s">
        <v>60</v>
      </c>
      <c r="F31" s="81" t="s">
        <v>61</v>
      </c>
      <c r="G31" s="82"/>
      <c r="H31" s="82"/>
      <c r="I31" s="83"/>
      <c r="J31" s="81" t="s">
        <v>62</v>
      </c>
      <c r="K31" s="82"/>
      <c r="L31" s="82"/>
      <c r="M31" s="83"/>
      <c r="N31" s="84" t="s">
        <v>63</v>
      </c>
      <c r="O31" s="85" t="s">
        <v>64</v>
      </c>
    </row>
    <row r="32" s="3" customFormat="1" customHeight="1" spans="1:15">
      <c r="A32" s="86"/>
      <c r="B32" s="86"/>
      <c r="C32" s="87"/>
      <c r="D32" s="88"/>
      <c r="E32" s="86"/>
      <c r="F32" s="89" t="s">
        <v>65</v>
      </c>
      <c r="G32" s="90"/>
      <c r="H32" s="89"/>
      <c r="I32" s="90"/>
      <c r="J32" s="89" t="s">
        <v>65</v>
      </c>
      <c r="K32" s="90"/>
      <c r="L32" s="89"/>
      <c r="M32" s="90"/>
      <c r="N32" s="84"/>
      <c r="O32" s="85"/>
    </row>
    <row r="33" s="3" customFormat="1" customHeight="1" spans="1:15">
      <c r="A33" s="91"/>
      <c r="B33" s="91"/>
      <c r="C33" s="92"/>
      <c r="D33" s="93"/>
      <c r="E33" s="91"/>
      <c r="F33" s="85" t="s">
        <v>66</v>
      </c>
      <c r="G33" s="84" t="s">
        <v>67</v>
      </c>
      <c r="H33" s="85" t="s">
        <v>68</v>
      </c>
      <c r="I33" s="84" t="s">
        <v>67</v>
      </c>
      <c r="J33" s="85" t="s">
        <v>68</v>
      </c>
      <c r="K33" s="84" t="s">
        <v>67</v>
      </c>
      <c r="L33" s="85" t="s">
        <v>68</v>
      </c>
      <c r="M33" s="84" t="s">
        <v>67</v>
      </c>
      <c r="N33" s="85"/>
      <c r="O33" s="85"/>
    </row>
    <row r="34" s="3" customFormat="1" customHeight="1" spans="1:15">
      <c r="A34" s="94">
        <v>1</v>
      </c>
      <c r="B34" s="95" t="s">
        <v>69</v>
      </c>
      <c r="C34" s="96" t="s">
        <v>70</v>
      </c>
      <c r="D34" s="97"/>
      <c r="E34" s="98"/>
      <c r="F34" s="99"/>
      <c r="G34" s="100"/>
      <c r="H34" s="101"/>
      <c r="I34" s="102"/>
      <c r="J34" s="103">
        <v>83.72</v>
      </c>
      <c r="K34" s="100">
        <f>J34-D30</f>
        <v>33.72</v>
      </c>
      <c r="L34" s="101"/>
      <c r="M34" s="102"/>
      <c r="N34" s="104">
        <v>60</v>
      </c>
      <c r="O34" s="105" t="s">
        <v>71</v>
      </c>
    </row>
    <row r="35" s="3" customFormat="1" customHeight="1" spans="1:15">
      <c r="A35" s="94">
        <v>2</v>
      </c>
      <c r="B35" s="95" t="s">
        <v>72</v>
      </c>
      <c r="C35" s="96" t="s">
        <v>73</v>
      </c>
      <c r="D35" s="97"/>
      <c r="E35" s="98"/>
      <c r="F35" s="99"/>
      <c r="G35" s="100"/>
      <c r="H35" s="101"/>
      <c r="I35" s="102"/>
      <c r="J35" s="103">
        <v>72.86</v>
      </c>
      <c r="K35" s="100">
        <f>J35-D30</f>
        <v>22.86</v>
      </c>
      <c r="L35" s="101"/>
      <c r="M35" s="102"/>
      <c r="N35" s="104">
        <v>60</v>
      </c>
      <c r="O35" s="105" t="s">
        <v>71</v>
      </c>
    </row>
    <row r="36" s="3" customFormat="1" customHeight="1" spans="1:15">
      <c r="A36" s="94">
        <v>3</v>
      </c>
      <c r="B36" s="95" t="s">
        <v>74</v>
      </c>
      <c r="C36" s="96" t="s">
        <v>73</v>
      </c>
      <c r="D36" s="97"/>
      <c r="E36" s="98"/>
      <c r="F36" s="99"/>
      <c r="G36" s="100"/>
      <c r="H36" s="101"/>
      <c r="I36" s="102"/>
      <c r="J36" s="103">
        <v>72.31</v>
      </c>
      <c r="K36" s="100">
        <f>J36-D30</f>
        <v>22.31</v>
      </c>
      <c r="L36" s="101"/>
      <c r="M36" s="102"/>
      <c r="N36" s="104">
        <v>60</v>
      </c>
      <c r="O36" s="105" t="s">
        <v>71</v>
      </c>
    </row>
    <row r="37" s="3" customFormat="1" customHeight="1" spans="1:15">
      <c r="A37" s="94">
        <v>4</v>
      </c>
      <c r="B37" s="95" t="s">
        <v>75</v>
      </c>
      <c r="C37" s="96" t="s">
        <v>73</v>
      </c>
      <c r="D37" s="97"/>
      <c r="E37" s="98"/>
      <c r="F37" s="99"/>
      <c r="G37" s="100"/>
      <c r="H37" s="101"/>
      <c r="I37" s="102"/>
      <c r="J37" s="103">
        <v>71.73</v>
      </c>
      <c r="K37" s="100">
        <f>J37-D30</f>
        <v>21.73</v>
      </c>
      <c r="L37" s="101"/>
      <c r="M37" s="102"/>
      <c r="N37" s="104">
        <v>60</v>
      </c>
      <c r="O37" s="105" t="s">
        <v>71</v>
      </c>
    </row>
    <row r="38" s="3" customFormat="1" customHeight="1" spans="1:15">
      <c r="A38" s="94">
        <v>5</v>
      </c>
      <c r="B38" s="95" t="s">
        <v>76</v>
      </c>
      <c r="C38" s="96" t="s">
        <v>73</v>
      </c>
      <c r="D38" s="97"/>
      <c r="E38" s="98"/>
      <c r="F38" s="99"/>
      <c r="G38" s="100"/>
      <c r="H38" s="101"/>
      <c r="I38" s="102"/>
      <c r="J38" s="103">
        <v>69.89</v>
      </c>
      <c r="K38" s="100">
        <f>J38-D30</f>
        <v>19.89</v>
      </c>
      <c r="L38" s="101"/>
      <c r="M38" s="102"/>
      <c r="N38" s="104">
        <v>60</v>
      </c>
      <c r="O38" s="105" t="s">
        <v>71</v>
      </c>
    </row>
    <row r="39" s="3" customFormat="1" customHeight="1" spans="1:15">
      <c r="A39" s="94">
        <v>6</v>
      </c>
      <c r="B39" s="95" t="s">
        <v>77</v>
      </c>
      <c r="C39" s="96" t="s">
        <v>78</v>
      </c>
      <c r="D39" s="97"/>
      <c r="E39" s="98"/>
      <c r="F39" s="99"/>
      <c r="G39" s="100"/>
      <c r="H39" s="101"/>
      <c r="I39" s="102"/>
      <c r="J39" s="103">
        <v>62.3</v>
      </c>
      <c r="K39" s="100">
        <f>J39-D30</f>
        <v>12.3</v>
      </c>
      <c r="L39" s="101"/>
      <c r="M39" s="102"/>
      <c r="N39" s="104">
        <v>60</v>
      </c>
      <c r="O39" s="105" t="s">
        <v>71</v>
      </c>
    </row>
    <row r="40" s="3" customFormat="1" customHeight="1" spans="1:15">
      <c r="A40" s="94">
        <v>7</v>
      </c>
      <c r="B40" s="95" t="s">
        <v>79</v>
      </c>
      <c r="C40" s="96" t="s">
        <v>80</v>
      </c>
      <c r="D40" s="97"/>
      <c r="E40" s="95"/>
      <c r="F40" s="99"/>
      <c r="G40" s="100"/>
      <c r="H40" s="101"/>
      <c r="I40" s="102"/>
      <c r="J40" s="103">
        <v>70.81</v>
      </c>
      <c r="K40" s="100">
        <f>J40-D30</f>
        <v>20.81</v>
      </c>
      <c r="L40" s="101"/>
      <c r="M40" s="102"/>
      <c r="N40" s="104">
        <v>60</v>
      </c>
      <c r="O40" s="105" t="s">
        <v>71</v>
      </c>
    </row>
    <row r="41" s="3" customFormat="1" customHeight="1" spans="1:15">
      <c r="A41" s="94">
        <v>8</v>
      </c>
      <c r="B41" s="95"/>
      <c r="C41" s="96"/>
      <c r="D41" s="97"/>
      <c r="E41" s="98"/>
      <c r="F41" s="99"/>
      <c r="G41" s="100"/>
      <c r="H41" s="101"/>
      <c r="I41" s="102"/>
      <c r="J41" s="103"/>
      <c r="K41" s="100">
        <f>J41-D30</f>
        <v>-50</v>
      </c>
      <c r="L41" s="101"/>
      <c r="M41" s="102"/>
      <c r="N41" s="104">
        <v>60</v>
      </c>
      <c r="O41" s="105"/>
    </row>
    <row r="42" s="3" customFormat="1" customHeight="1" spans="1:15">
      <c r="A42" s="94">
        <v>9</v>
      </c>
      <c r="B42" s="95"/>
      <c r="C42" s="96"/>
      <c r="D42" s="97"/>
      <c r="E42" s="98"/>
      <c r="F42" s="99"/>
      <c r="G42" s="100"/>
      <c r="H42" s="101"/>
      <c r="I42" s="102"/>
      <c r="J42" s="103"/>
      <c r="K42" s="100">
        <f>J42-D30</f>
        <v>-50</v>
      </c>
      <c r="L42" s="101"/>
      <c r="M42" s="102"/>
      <c r="N42" s="104">
        <v>60</v>
      </c>
      <c r="O42" s="105"/>
    </row>
    <row r="43" s="3" customFormat="1" customHeight="1" spans="1:15">
      <c r="A43" s="94">
        <v>10</v>
      </c>
      <c r="B43" s="95"/>
      <c r="C43" s="96"/>
      <c r="D43" s="97"/>
      <c r="E43" s="98"/>
      <c r="F43" s="99"/>
      <c r="G43" s="100"/>
      <c r="H43" s="101"/>
      <c r="I43" s="102"/>
      <c r="J43" s="103"/>
      <c r="K43" s="100">
        <f>J43-D30</f>
        <v>-50</v>
      </c>
      <c r="L43" s="101"/>
      <c r="M43" s="102"/>
      <c r="N43" s="104">
        <v>60</v>
      </c>
      <c r="O43" s="105"/>
    </row>
    <row r="44" s="3" customFormat="1" customHeight="1" spans="1:15">
      <c r="A44" s="94">
        <v>11</v>
      </c>
      <c r="B44" s="95"/>
      <c r="C44" s="96"/>
      <c r="D44" s="97"/>
      <c r="E44" s="98"/>
      <c r="F44" s="99"/>
      <c r="G44" s="100"/>
      <c r="H44" s="101"/>
      <c r="I44" s="102"/>
      <c r="J44" s="103"/>
      <c r="K44" s="100">
        <f>J44-D30</f>
        <v>-50</v>
      </c>
      <c r="L44" s="101"/>
      <c r="M44" s="102"/>
      <c r="N44" s="104">
        <v>60</v>
      </c>
      <c r="O44" s="105"/>
    </row>
    <row r="45" s="3" customFormat="1" customHeight="1" spans="1:15">
      <c r="A45" s="94">
        <v>12</v>
      </c>
      <c r="B45" s="95"/>
      <c r="C45" s="96"/>
      <c r="D45" s="97"/>
      <c r="E45" s="98"/>
      <c r="F45" s="99"/>
      <c r="G45" s="100"/>
      <c r="H45" s="101"/>
      <c r="I45" s="102"/>
      <c r="J45" s="103"/>
      <c r="K45" s="100">
        <f>J45-D30</f>
        <v>-50</v>
      </c>
      <c r="L45" s="101"/>
      <c r="M45" s="102"/>
      <c r="N45" s="104">
        <v>60</v>
      </c>
      <c r="O45" s="105"/>
    </row>
    <row r="46" s="3" customFormat="1" customHeight="1" spans="1:15">
      <c r="A46" s="94">
        <v>13</v>
      </c>
      <c r="B46" s="95"/>
      <c r="C46" s="96"/>
      <c r="D46" s="97"/>
      <c r="E46" s="98"/>
      <c r="F46" s="99"/>
      <c r="G46" s="100"/>
      <c r="H46" s="101"/>
      <c r="I46" s="102"/>
      <c r="J46" s="103"/>
      <c r="K46" s="100">
        <f>J46-D30</f>
        <v>-50</v>
      </c>
      <c r="L46" s="101"/>
      <c r="M46" s="102"/>
      <c r="N46" s="104">
        <v>60</v>
      </c>
      <c r="O46" s="105"/>
    </row>
    <row r="47" s="3" customFormat="1" customHeight="1" spans="1:15">
      <c r="A47" s="94">
        <v>14</v>
      </c>
      <c r="B47" s="95"/>
      <c r="C47" s="96"/>
      <c r="D47" s="97"/>
      <c r="E47" s="98"/>
      <c r="F47" s="99"/>
      <c r="G47" s="100"/>
      <c r="H47" s="101"/>
      <c r="I47" s="102"/>
      <c r="J47" s="103"/>
      <c r="K47" s="100">
        <f>J47-D30</f>
        <v>-50</v>
      </c>
      <c r="L47" s="101"/>
      <c r="M47" s="102"/>
      <c r="N47" s="104">
        <v>60</v>
      </c>
      <c r="O47" s="105"/>
    </row>
    <row r="48" s="3" customFormat="1" customHeight="1" spans="1:15">
      <c r="A48" s="94">
        <v>15</v>
      </c>
      <c r="B48" s="95"/>
      <c r="C48" s="96"/>
      <c r="D48" s="97"/>
      <c r="E48" s="98"/>
      <c r="F48" s="99"/>
      <c r="G48" s="100"/>
      <c r="H48" s="101"/>
      <c r="I48" s="102"/>
      <c r="J48" s="103"/>
      <c r="K48" s="100">
        <f>J48-D30</f>
        <v>-50</v>
      </c>
      <c r="L48" s="101"/>
      <c r="M48" s="102"/>
      <c r="N48" s="104">
        <v>60</v>
      </c>
      <c r="O48" s="105"/>
    </row>
    <row r="49" s="3" customFormat="1" customHeight="1" spans="1:15">
      <c r="A49" s="74" t="s">
        <v>81</v>
      </c>
      <c r="B49" s="75"/>
      <c r="C49" s="75" t="s">
        <v>56</v>
      </c>
      <c r="D49" s="75">
        <v>60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6"/>
    </row>
    <row r="50" s="3" customFormat="1" customHeight="1" spans="1:15">
      <c r="A50" s="78" t="s">
        <v>57</v>
      </c>
      <c r="B50" s="78" t="s">
        <v>58</v>
      </c>
      <c r="C50" s="79" t="s">
        <v>59</v>
      </c>
      <c r="D50" s="80"/>
      <c r="E50" s="77" t="s">
        <v>60</v>
      </c>
      <c r="F50" s="81" t="s">
        <v>61</v>
      </c>
      <c r="G50" s="82"/>
      <c r="H50" s="82"/>
      <c r="I50" s="83"/>
      <c r="J50" s="81" t="s">
        <v>62</v>
      </c>
      <c r="K50" s="82"/>
      <c r="L50" s="82"/>
      <c r="M50" s="83"/>
      <c r="N50" s="84" t="s">
        <v>63</v>
      </c>
      <c r="O50" s="85" t="s">
        <v>64</v>
      </c>
    </row>
    <row r="51" s="3" customFormat="1" customHeight="1" spans="1:15">
      <c r="A51" s="86"/>
      <c r="B51" s="86"/>
      <c r="C51" s="87"/>
      <c r="D51" s="88"/>
      <c r="E51" s="86"/>
      <c r="F51" s="89" t="s">
        <v>65</v>
      </c>
      <c r="G51" s="90"/>
      <c r="H51" s="89"/>
      <c r="I51" s="90"/>
      <c r="J51" s="89" t="s">
        <v>65</v>
      </c>
      <c r="K51" s="90"/>
      <c r="L51" s="89"/>
      <c r="M51" s="90"/>
      <c r="N51" s="84"/>
      <c r="O51" s="85"/>
    </row>
    <row r="52" s="3" customFormat="1" customHeight="1" spans="1:15">
      <c r="A52" s="91"/>
      <c r="B52" s="91"/>
      <c r="C52" s="92"/>
      <c r="D52" s="93"/>
      <c r="E52" s="91"/>
      <c r="F52" s="85" t="s">
        <v>66</v>
      </c>
      <c r="G52" s="84" t="s">
        <v>67</v>
      </c>
      <c r="H52" s="85" t="s">
        <v>68</v>
      </c>
      <c r="I52" s="84" t="s">
        <v>67</v>
      </c>
      <c r="J52" s="85" t="s">
        <v>68</v>
      </c>
      <c r="K52" s="84" t="s">
        <v>67</v>
      </c>
      <c r="L52" s="85" t="s">
        <v>68</v>
      </c>
      <c r="M52" s="84" t="s">
        <v>67</v>
      </c>
      <c r="N52" s="85"/>
      <c r="O52" s="85"/>
    </row>
    <row r="53" s="3" customFormat="1" customHeight="1" spans="1:15">
      <c r="A53" s="94">
        <v>1</v>
      </c>
      <c r="B53" s="95" t="s">
        <v>69</v>
      </c>
      <c r="C53" s="96" t="s">
        <v>70</v>
      </c>
      <c r="D53" s="97"/>
      <c r="E53" s="98"/>
      <c r="F53" s="99"/>
      <c r="G53" s="100"/>
      <c r="H53" s="101"/>
      <c r="I53" s="102"/>
      <c r="J53" s="103">
        <v>80.67</v>
      </c>
      <c r="K53" s="100">
        <f>J53-D49</f>
        <v>20.67</v>
      </c>
      <c r="L53" s="101"/>
      <c r="M53" s="102"/>
      <c r="N53" s="104">
        <v>60</v>
      </c>
      <c r="O53" s="105" t="s">
        <v>71</v>
      </c>
    </row>
    <row r="54" s="3" customFormat="1" customHeight="1" spans="1:15">
      <c r="A54" s="94">
        <v>2</v>
      </c>
      <c r="B54" s="95" t="s">
        <v>72</v>
      </c>
      <c r="C54" s="96" t="s">
        <v>73</v>
      </c>
      <c r="D54" s="97"/>
      <c r="E54" s="98"/>
      <c r="F54" s="99"/>
      <c r="G54" s="100"/>
      <c r="H54" s="101"/>
      <c r="I54" s="102"/>
      <c r="J54" s="103">
        <v>73.27</v>
      </c>
      <c r="K54" s="100">
        <f>J54-D49</f>
        <v>13.27</v>
      </c>
      <c r="L54" s="101"/>
      <c r="M54" s="102"/>
      <c r="N54" s="104">
        <v>60</v>
      </c>
      <c r="O54" s="105" t="s">
        <v>71</v>
      </c>
    </row>
    <row r="55" s="3" customFormat="1" customHeight="1" spans="1:15">
      <c r="A55" s="94">
        <v>3</v>
      </c>
      <c r="B55" s="95" t="s">
        <v>74</v>
      </c>
      <c r="C55" s="96" t="s">
        <v>73</v>
      </c>
      <c r="D55" s="97"/>
      <c r="E55" s="98"/>
      <c r="F55" s="99"/>
      <c r="G55" s="100"/>
      <c r="H55" s="101"/>
      <c r="I55" s="102"/>
      <c r="J55" s="103">
        <v>72.8</v>
      </c>
      <c r="K55" s="100">
        <f>J55-D49</f>
        <v>12.8</v>
      </c>
      <c r="L55" s="101"/>
      <c r="M55" s="102"/>
      <c r="N55" s="104">
        <v>60</v>
      </c>
      <c r="O55" s="105" t="s">
        <v>71</v>
      </c>
    </row>
    <row r="56" s="3" customFormat="1" customHeight="1" spans="1:15">
      <c r="A56" s="94">
        <v>4</v>
      </c>
      <c r="B56" s="95" t="s">
        <v>75</v>
      </c>
      <c r="C56" s="96" t="s">
        <v>73</v>
      </c>
      <c r="D56" s="97"/>
      <c r="E56" s="98"/>
      <c r="F56" s="99"/>
      <c r="G56" s="100"/>
      <c r="H56" s="101"/>
      <c r="I56" s="102"/>
      <c r="J56" s="103">
        <v>72.31</v>
      </c>
      <c r="K56" s="100">
        <f>J56-D49</f>
        <v>12.31</v>
      </c>
      <c r="L56" s="101"/>
      <c r="M56" s="102"/>
      <c r="N56" s="104">
        <v>60</v>
      </c>
      <c r="O56" s="105" t="s">
        <v>71</v>
      </c>
    </row>
    <row r="57" s="3" customFormat="1" customHeight="1" spans="1:15">
      <c r="A57" s="94">
        <v>5</v>
      </c>
      <c r="B57" s="95" t="s">
        <v>76</v>
      </c>
      <c r="C57" s="96" t="s">
        <v>73</v>
      </c>
      <c r="D57" s="97"/>
      <c r="E57" s="98"/>
      <c r="F57" s="99"/>
      <c r="G57" s="100"/>
      <c r="H57" s="101"/>
      <c r="I57" s="102"/>
      <c r="J57" s="103">
        <v>71.25</v>
      </c>
      <c r="K57" s="100">
        <f>J57-D49</f>
        <v>11.25</v>
      </c>
      <c r="L57" s="101"/>
      <c r="M57" s="102"/>
      <c r="N57" s="104">
        <v>60</v>
      </c>
      <c r="O57" s="105" t="s">
        <v>71</v>
      </c>
    </row>
    <row r="58" s="3" customFormat="1" customHeight="1" spans="1:15">
      <c r="A58" s="94">
        <v>6</v>
      </c>
      <c r="B58" s="95" t="s">
        <v>77</v>
      </c>
      <c r="C58" s="96" t="s">
        <v>78</v>
      </c>
      <c r="D58" s="97"/>
      <c r="E58" s="98"/>
      <c r="F58" s="99"/>
      <c r="G58" s="100"/>
      <c r="H58" s="101"/>
      <c r="I58" s="102"/>
      <c r="J58" s="103">
        <v>67.68</v>
      </c>
      <c r="K58" s="100">
        <f>J58-D49</f>
        <v>7.68000000000001</v>
      </c>
      <c r="L58" s="101"/>
      <c r="M58" s="102"/>
      <c r="N58" s="104">
        <v>60</v>
      </c>
      <c r="O58" s="105" t="s">
        <v>71</v>
      </c>
    </row>
    <row r="59" s="3" customFormat="1" customHeight="1" spans="1:15">
      <c r="A59" s="94">
        <v>7</v>
      </c>
      <c r="B59" s="95" t="s">
        <v>79</v>
      </c>
      <c r="C59" s="96" t="s">
        <v>80</v>
      </c>
      <c r="D59" s="97"/>
      <c r="E59" s="98"/>
      <c r="F59" s="99"/>
      <c r="G59" s="100"/>
      <c r="H59" s="101"/>
      <c r="I59" s="102"/>
      <c r="J59" s="103">
        <v>74.89</v>
      </c>
      <c r="K59" s="100">
        <f>J59-D49</f>
        <v>14.89</v>
      </c>
      <c r="L59" s="101"/>
      <c r="M59" s="102"/>
      <c r="N59" s="104">
        <v>60</v>
      </c>
      <c r="O59" s="105" t="s">
        <v>71</v>
      </c>
    </row>
    <row r="60" s="3" customFormat="1" customHeight="1" spans="1:15">
      <c r="A60" s="94">
        <v>8</v>
      </c>
      <c r="B60" s="95"/>
      <c r="C60" s="96"/>
      <c r="D60" s="97"/>
      <c r="E60" s="98"/>
      <c r="F60" s="99"/>
      <c r="G60" s="100"/>
      <c r="H60" s="101"/>
      <c r="I60" s="102"/>
      <c r="J60" s="103"/>
      <c r="K60" s="100">
        <f>J60-D49</f>
        <v>-60</v>
      </c>
      <c r="L60" s="101"/>
      <c r="M60" s="102"/>
      <c r="N60" s="104">
        <v>60</v>
      </c>
      <c r="O60" s="105"/>
    </row>
    <row r="61" s="3" customFormat="1" customHeight="1" spans="1:15">
      <c r="A61" s="94">
        <v>9</v>
      </c>
      <c r="B61" s="95"/>
      <c r="C61" s="96"/>
      <c r="D61" s="97"/>
      <c r="E61" s="98"/>
      <c r="F61" s="99"/>
      <c r="G61" s="100"/>
      <c r="H61" s="101"/>
      <c r="I61" s="102"/>
      <c r="J61" s="103"/>
      <c r="K61" s="100">
        <f>J61-D49</f>
        <v>-60</v>
      </c>
      <c r="L61" s="101"/>
      <c r="M61" s="102"/>
      <c r="N61" s="104">
        <v>60</v>
      </c>
      <c r="O61" s="105"/>
    </row>
    <row r="62" s="3" customFormat="1" customHeight="1" spans="1:15">
      <c r="A62" s="94">
        <v>10</v>
      </c>
      <c r="B62" s="95"/>
      <c r="C62" s="96"/>
      <c r="D62" s="97"/>
      <c r="E62" s="98"/>
      <c r="F62" s="99"/>
      <c r="G62" s="100"/>
      <c r="H62" s="101"/>
      <c r="I62" s="102"/>
      <c r="J62" s="103"/>
      <c r="K62" s="100">
        <f>J62-D49</f>
        <v>-60</v>
      </c>
      <c r="L62" s="101"/>
      <c r="M62" s="102"/>
      <c r="N62" s="104">
        <v>60</v>
      </c>
      <c r="O62" s="105"/>
    </row>
    <row r="63" s="3" customFormat="1" customHeight="1" spans="1:15">
      <c r="A63" s="94">
        <v>11</v>
      </c>
      <c r="B63" s="95"/>
      <c r="C63" s="96"/>
      <c r="D63" s="97"/>
      <c r="E63" s="98"/>
      <c r="F63" s="99"/>
      <c r="G63" s="100"/>
      <c r="H63" s="101"/>
      <c r="I63" s="102"/>
      <c r="J63" s="103"/>
      <c r="K63" s="100">
        <f>J63-D49</f>
        <v>-60</v>
      </c>
      <c r="L63" s="101"/>
      <c r="M63" s="102"/>
      <c r="N63" s="104">
        <v>60</v>
      </c>
      <c r="O63" s="105"/>
    </row>
    <row r="64" s="3" customFormat="1" customHeight="1" spans="1:15">
      <c r="A64" s="94">
        <v>12</v>
      </c>
      <c r="B64" s="95"/>
      <c r="C64" s="96"/>
      <c r="D64" s="97"/>
      <c r="E64" s="98"/>
      <c r="F64" s="99"/>
      <c r="G64" s="100"/>
      <c r="H64" s="101"/>
      <c r="I64" s="102"/>
      <c r="J64" s="103"/>
      <c r="K64" s="100">
        <f>J64-D49</f>
        <v>-60</v>
      </c>
      <c r="L64" s="101"/>
      <c r="M64" s="102"/>
      <c r="N64" s="104">
        <v>60</v>
      </c>
      <c r="O64" s="105"/>
    </row>
    <row r="65" s="3" customFormat="1" customHeight="1" spans="1:16">
      <c r="A65" s="94">
        <v>13</v>
      </c>
      <c r="B65" s="95"/>
      <c r="C65" s="96"/>
      <c r="D65" s="97"/>
      <c r="E65" s="98"/>
      <c r="F65" s="99"/>
      <c r="G65" s="100"/>
      <c r="H65" s="101"/>
      <c r="I65" s="102"/>
      <c r="J65" s="103"/>
      <c r="K65" s="100">
        <f>J65-D49</f>
        <v>-60</v>
      </c>
      <c r="L65" s="101"/>
      <c r="M65" s="102"/>
      <c r="N65" s="104">
        <v>60</v>
      </c>
      <c r="O65" s="105"/>
    </row>
    <row r="66" s="3" customFormat="1" customHeight="1" spans="1:16">
      <c r="A66" s="94">
        <v>14</v>
      </c>
      <c r="B66" s="95"/>
      <c r="C66" s="96"/>
      <c r="D66" s="97"/>
      <c r="E66" s="98"/>
      <c r="F66" s="99"/>
      <c r="G66" s="100"/>
      <c r="H66" s="101"/>
      <c r="I66" s="102"/>
      <c r="J66" s="103"/>
      <c r="K66" s="100">
        <f>J66-D49</f>
        <v>-60</v>
      </c>
      <c r="L66" s="101"/>
      <c r="M66" s="102"/>
      <c r="N66" s="104">
        <v>60</v>
      </c>
      <c r="O66" s="105"/>
    </row>
    <row r="67" s="3" customFormat="1" customHeight="1" spans="1:16">
      <c r="A67" s="94">
        <v>15</v>
      </c>
      <c r="B67" s="95"/>
      <c r="C67" s="96"/>
      <c r="D67" s="97"/>
      <c r="E67" s="98"/>
      <c r="F67" s="99"/>
      <c r="G67" s="100"/>
      <c r="H67" s="101"/>
      <c r="I67" s="102"/>
      <c r="J67" s="103"/>
      <c r="K67" s="100">
        <f>J67-D49</f>
        <v>-60</v>
      </c>
      <c r="L67" s="101"/>
      <c r="M67" s="102"/>
      <c r="N67" s="104">
        <v>60</v>
      </c>
      <c r="O67" s="105"/>
    </row>
    <row r="68" s="3" customFormat="1" customHeight="1" spans="1:16">
      <c r="A68" s="74" t="s">
        <v>82</v>
      </c>
      <c r="B68" s="75"/>
      <c r="C68" s="75" t="s">
        <v>56</v>
      </c>
      <c r="D68" s="75">
        <v>75</v>
      </c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6"/>
    </row>
    <row r="69" s="3" customFormat="1" customHeight="1" spans="1:16">
      <c r="A69" s="78" t="s">
        <v>57</v>
      </c>
      <c r="B69" s="78" t="s">
        <v>58</v>
      </c>
      <c r="C69" s="79" t="s">
        <v>59</v>
      </c>
      <c r="D69" s="80"/>
      <c r="E69" s="77" t="s">
        <v>60</v>
      </c>
      <c r="F69" s="81" t="s">
        <v>61</v>
      </c>
      <c r="G69" s="82"/>
      <c r="H69" s="82"/>
      <c r="I69" s="83"/>
      <c r="J69" s="81" t="s">
        <v>62</v>
      </c>
      <c r="K69" s="82"/>
      <c r="L69" s="82"/>
      <c r="M69" s="83"/>
      <c r="N69" s="84" t="s">
        <v>63</v>
      </c>
      <c r="O69" s="85" t="s">
        <v>64</v>
      </c>
    </row>
    <row r="70" s="3" customFormat="1" customHeight="1" spans="1:16">
      <c r="A70" s="86"/>
      <c r="B70" s="86"/>
      <c r="C70" s="87"/>
      <c r="D70" s="88"/>
      <c r="E70" s="86"/>
      <c r="F70" s="89" t="s">
        <v>65</v>
      </c>
      <c r="G70" s="90"/>
      <c r="H70" s="89"/>
      <c r="I70" s="90"/>
      <c r="J70" s="89" t="s">
        <v>65</v>
      </c>
      <c r="K70" s="90"/>
      <c r="L70" s="89"/>
      <c r="M70" s="90"/>
      <c r="N70" s="84"/>
      <c r="O70" s="85"/>
    </row>
    <row r="71" s="3" customFormat="1" customHeight="1" spans="1:16">
      <c r="A71" s="91"/>
      <c r="B71" s="91"/>
      <c r="C71" s="92"/>
      <c r="D71" s="93"/>
      <c r="E71" s="91"/>
      <c r="F71" s="85" t="s">
        <v>66</v>
      </c>
      <c r="G71" s="84" t="s">
        <v>67</v>
      </c>
      <c r="H71" s="85" t="s">
        <v>68</v>
      </c>
      <c r="I71" s="84" t="s">
        <v>67</v>
      </c>
      <c r="J71" s="85" t="s">
        <v>68</v>
      </c>
      <c r="K71" s="84" t="s">
        <v>67</v>
      </c>
      <c r="L71" s="85" t="s">
        <v>68</v>
      </c>
      <c r="M71" s="84" t="s">
        <v>67</v>
      </c>
      <c r="N71" s="85"/>
      <c r="O71" s="85"/>
    </row>
    <row r="72" s="3" customFormat="1" customHeight="1" spans="1:16">
      <c r="A72" s="94">
        <v>1</v>
      </c>
      <c r="B72" s="95"/>
      <c r="C72" s="96"/>
      <c r="D72" s="97"/>
      <c r="E72" s="98"/>
      <c r="F72" s="99"/>
      <c r="G72" s="100"/>
      <c r="H72" s="101"/>
      <c r="I72" s="102"/>
      <c r="J72" s="103"/>
      <c r="K72" s="100">
        <f>J72-D68</f>
        <v>-75</v>
      </c>
      <c r="L72" s="101"/>
      <c r="M72" s="102"/>
      <c r="N72" s="104">
        <v>60</v>
      </c>
      <c r="O72" s="105" t="s">
        <v>83</v>
      </c>
      <c r="P72" s="106"/>
    </row>
    <row r="73" s="3" customFormat="1" customHeight="1" spans="1:16">
      <c r="A73" s="94">
        <v>2</v>
      </c>
      <c r="B73" s="95"/>
      <c r="C73" s="96"/>
      <c r="D73" s="97"/>
      <c r="E73" s="98"/>
      <c r="F73" s="99"/>
      <c r="G73" s="100"/>
      <c r="H73" s="101"/>
      <c r="I73" s="102"/>
      <c r="J73" s="103"/>
      <c r="K73" s="100">
        <f>J73-D68</f>
        <v>-75</v>
      </c>
      <c r="L73" s="101"/>
      <c r="M73" s="102"/>
      <c r="N73" s="104">
        <v>60</v>
      </c>
      <c r="O73" s="105" t="s">
        <v>83</v>
      </c>
      <c r="P73" s="107"/>
    </row>
    <row r="74" s="3" customFormat="1" customHeight="1" spans="1:16">
      <c r="A74" s="94">
        <v>3</v>
      </c>
      <c r="B74" s="95"/>
      <c r="C74" s="96"/>
      <c r="D74" s="97"/>
      <c r="E74" s="98"/>
      <c r="F74" s="99"/>
      <c r="G74" s="100"/>
      <c r="H74" s="101"/>
      <c r="I74" s="102"/>
      <c r="J74" s="103"/>
      <c r="K74" s="100">
        <f>J74-D68</f>
        <v>-75</v>
      </c>
      <c r="L74" s="101"/>
      <c r="M74" s="102"/>
      <c r="N74" s="104">
        <v>60</v>
      </c>
      <c r="O74" s="105" t="s">
        <v>83</v>
      </c>
      <c r="P74" s="107"/>
    </row>
    <row r="75" s="3" customFormat="1" customHeight="1" spans="1:16">
      <c r="A75" s="94">
        <v>4</v>
      </c>
      <c r="B75" s="95"/>
      <c r="C75" s="96"/>
      <c r="D75" s="97"/>
      <c r="E75" s="98"/>
      <c r="F75" s="99"/>
      <c r="G75" s="100"/>
      <c r="H75" s="101"/>
      <c r="I75" s="102"/>
      <c r="J75" s="103"/>
      <c r="K75" s="100">
        <f>J75-D68</f>
        <v>-75</v>
      </c>
      <c r="L75" s="101"/>
      <c r="M75" s="102"/>
      <c r="N75" s="104">
        <v>60</v>
      </c>
      <c r="O75" s="105" t="s">
        <v>83</v>
      </c>
      <c r="P75" s="107"/>
    </row>
    <row r="76" s="3" customFormat="1" customHeight="1" spans="1:16">
      <c r="A76" s="94">
        <v>5</v>
      </c>
      <c r="B76" s="95"/>
      <c r="C76" s="96"/>
      <c r="D76" s="97"/>
      <c r="E76" s="98"/>
      <c r="F76" s="99"/>
      <c r="G76" s="100"/>
      <c r="H76" s="101"/>
      <c r="I76" s="102"/>
      <c r="J76" s="103"/>
      <c r="K76" s="100">
        <f>J76-D68</f>
        <v>-75</v>
      </c>
      <c r="L76" s="101"/>
      <c r="M76" s="102"/>
      <c r="N76" s="104">
        <v>60</v>
      </c>
      <c r="O76" s="105" t="s">
        <v>83</v>
      </c>
      <c r="P76" s="107"/>
    </row>
    <row r="77" s="3" customFormat="1" customHeight="1" spans="1:16">
      <c r="A77" s="94">
        <v>6</v>
      </c>
      <c r="B77" s="95"/>
      <c r="C77" s="96"/>
      <c r="D77" s="97"/>
      <c r="E77" s="98"/>
      <c r="F77" s="99"/>
      <c r="G77" s="100"/>
      <c r="H77" s="101"/>
      <c r="I77" s="102"/>
      <c r="J77" s="103"/>
      <c r="K77" s="100">
        <f>J77-D68</f>
        <v>-75</v>
      </c>
      <c r="L77" s="101"/>
      <c r="M77" s="102"/>
      <c r="N77" s="104">
        <v>60</v>
      </c>
      <c r="O77" s="105" t="s">
        <v>83</v>
      </c>
      <c r="P77" s="107"/>
    </row>
    <row r="78" s="3" customFormat="1" customHeight="1" spans="1:16">
      <c r="A78" s="94">
        <v>7</v>
      </c>
      <c r="B78" s="95"/>
      <c r="C78" s="96"/>
      <c r="D78" s="97"/>
      <c r="E78" s="98"/>
      <c r="F78" s="99"/>
      <c r="G78" s="100"/>
      <c r="H78" s="101"/>
      <c r="I78" s="102"/>
      <c r="J78" s="103"/>
      <c r="K78" s="100">
        <f>J78-D68</f>
        <v>-75</v>
      </c>
      <c r="L78" s="101"/>
      <c r="M78" s="102"/>
      <c r="N78" s="104">
        <v>60</v>
      </c>
      <c r="O78" s="105" t="s">
        <v>83</v>
      </c>
      <c r="P78" s="107"/>
    </row>
    <row r="79" s="3" customFormat="1" customHeight="1" spans="1:16">
      <c r="A79" s="94">
        <v>8</v>
      </c>
      <c r="B79" s="95"/>
      <c r="C79" s="96"/>
      <c r="D79" s="97"/>
      <c r="E79" s="98"/>
      <c r="F79" s="99"/>
      <c r="G79" s="100"/>
      <c r="H79" s="101"/>
      <c r="I79" s="102"/>
      <c r="J79" s="103"/>
      <c r="K79" s="100">
        <f>J79-D68</f>
        <v>-75</v>
      </c>
      <c r="L79" s="101"/>
      <c r="M79" s="102"/>
      <c r="N79" s="104">
        <v>60</v>
      </c>
      <c r="O79" s="105" t="s">
        <v>83</v>
      </c>
      <c r="P79" s="107"/>
    </row>
    <row r="80" s="3" customFormat="1" customHeight="1" spans="1:16">
      <c r="A80" s="94">
        <v>9</v>
      </c>
      <c r="B80" s="95"/>
      <c r="C80" s="96"/>
      <c r="D80" s="97"/>
      <c r="E80" s="98"/>
      <c r="F80" s="99"/>
      <c r="G80" s="100"/>
      <c r="H80" s="101"/>
      <c r="I80" s="102"/>
      <c r="J80" s="103"/>
      <c r="K80" s="100">
        <f>J80-D68</f>
        <v>-75</v>
      </c>
      <c r="L80" s="101"/>
      <c r="M80" s="102"/>
      <c r="N80" s="104">
        <v>60</v>
      </c>
      <c r="O80" s="105" t="s">
        <v>83</v>
      </c>
      <c r="P80" s="107"/>
    </row>
    <row r="81" s="3" customFormat="1" customHeight="1" spans="1:16">
      <c r="A81" s="94">
        <v>10</v>
      </c>
      <c r="B81" s="95"/>
      <c r="C81" s="96"/>
      <c r="D81" s="97"/>
      <c r="E81" s="98"/>
      <c r="F81" s="99"/>
      <c r="G81" s="100"/>
      <c r="H81" s="101"/>
      <c r="I81" s="102"/>
      <c r="J81" s="103"/>
      <c r="K81" s="100">
        <f>J81-D68</f>
        <v>-75</v>
      </c>
      <c r="L81" s="101"/>
      <c r="M81" s="102"/>
      <c r="N81" s="104">
        <v>60</v>
      </c>
      <c r="O81" s="105" t="s">
        <v>83</v>
      </c>
      <c r="P81" s="107"/>
    </row>
    <row r="82" s="3" customFormat="1" customHeight="1" spans="1:16">
      <c r="A82" s="94">
        <v>11</v>
      </c>
      <c r="B82" s="95"/>
      <c r="C82" s="96"/>
      <c r="D82" s="97"/>
      <c r="E82" s="98"/>
      <c r="F82" s="99"/>
      <c r="G82" s="100"/>
      <c r="H82" s="101"/>
      <c r="I82" s="102"/>
      <c r="J82" s="103"/>
      <c r="K82" s="100">
        <f>J82-D68</f>
        <v>-75</v>
      </c>
      <c r="L82" s="101"/>
      <c r="M82" s="102"/>
      <c r="N82" s="104">
        <v>60</v>
      </c>
      <c r="O82" s="105" t="s">
        <v>83</v>
      </c>
      <c r="P82" s="107"/>
    </row>
    <row r="83" s="3" customFormat="1" customHeight="1" spans="1:16">
      <c r="A83" s="94">
        <v>12</v>
      </c>
      <c r="B83" s="95"/>
      <c r="C83" s="96"/>
      <c r="D83" s="97"/>
      <c r="E83" s="98"/>
      <c r="F83" s="99"/>
      <c r="G83" s="100"/>
      <c r="H83" s="101"/>
      <c r="I83" s="102"/>
      <c r="J83" s="103"/>
      <c r="K83" s="100">
        <f>J83-D68</f>
        <v>-75</v>
      </c>
      <c r="L83" s="101"/>
      <c r="M83" s="102"/>
      <c r="N83" s="104">
        <v>60</v>
      </c>
      <c r="O83" s="105" t="s">
        <v>83</v>
      </c>
      <c r="P83" s="107"/>
    </row>
    <row r="84" s="3" customFormat="1" customHeight="1" spans="1:16">
      <c r="A84" s="94">
        <v>13</v>
      </c>
      <c r="B84" s="95"/>
      <c r="C84" s="96"/>
      <c r="D84" s="97"/>
      <c r="E84" s="98"/>
      <c r="F84" s="99"/>
      <c r="G84" s="100"/>
      <c r="H84" s="101"/>
      <c r="I84" s="102"/>
      <c r="J84" s="103"/>
      <c r="K84" s="100">
        <f>J84-D68</f>
        <v>-75</v>
      </c>
      <c r="L84" s="101"/>
      <c r="M84" s="102"/>
      <c r="N84" s="104">
        <v>60</v>
      </c>
      <c r="O84" s="105" t="s">
        <v>83</v>
      </c>
      <c r="P84" s="107"/>
    </row>
    <row r="85" s="3" customFormat="1" customHeight="1" spans="1:16">
      <c r="A85" s="94">
        <v>14</v>
      </c>
      <c r="B85" s="95"/>
      <c r="C85" s="96"/>
      <c r="D85" s="97"/>
      <c r="E85" s="98"/>
      <c r="F85" s="99"/>
      <c r="G85" s="100"/>
      <c r="H85" s="101"/>
      <c r="I85" s="102"/>
      <c r="J85" s="103"/>
      <c r="K85" s="100">
        <f>J85-D68</f>
        <v>-75</v>
      </c>
      <c r="L85" s="101"/>
      <c r="M85" s="102"/>
      <c r="N85" s="104">
        <v>60</v>
      </c>
      <c r="O85" s="105" t="s">
        <v>83</v>
      </c>
      <c r="P85" s="107"/>
    </row>
    <row r="86" s="3" customFormat="1" customHeight="1" spans="1:16">
      <c r="A86" s="94">
        <v>15</v>
      </c>
      <c r="B86" s="95"/>
      <c r="C86" s="96"/>
      <c r="D86" s="97"/>
      <c r="E86" s="98"/>
      <c r="F86" s="99"/>
      <c r="G86" s="100"/>
      <c r="H86" s="101"/>
      <c r="I86" s="102"/>
      <c r="J86" s="103"/>
      <c r="K86" s="100">
        <f>J86-D68</f>
        <v>-75</v>
      </c>
      <c r="L86" s="101"/>
      <c r="M86" s="102"/>
      <c r="N86" s="104">
        <v>60</v>
      </c>
      <c r="O86" s="105" t="s">
        <v>83</v>
      </c>
      <c r="P86" s="107"/>
    </row>
    <row r="87" s="3" customFormat="1" customHeight="1" spans="1:16">
      <c r="A87" s="108" t="s">
        <v>84</v>
      </c>
      <c r="B87" s="108" t="s">
        <v>85</v>
      </c>
      <c r="C87" s="60"/>
      <c r="D87" s="109" t="s">
        <v>86</v>
      </c>
      <c r="E87" s="110"/>
      <c r="F87" s="111" t="s">
        <v>87</v>
      </c>
      <c r="G87" s="112"/>
      <c r="H87" s="112"/>
      <c r="I87" s="112"/>
      <c r="J87" s="112"/>
      <c r="K87" s="112"/>
      <c r="L87" s="112"/>
      <c r="M87" s="112"/>
      <c r="N87" s="112"/>
      <c r="O87" s="113"/>
    </row>
    <row r="88" s="3" customFormat="1" customHeight="1" spans="1:16">
      <c r="A88" s="60"/>
      <c r="B88" s="60"/>
      <c r="C88" s="60"/>
      <c r="D88" s="109" t="s">
        <v>88</v>
      </c>
      <c r="E88" s="109"/>
      <c r="F88" s="111" t="s">
        <v>87</v>
      </c>
      <c r="G88" s="112"/>
      <c r="H88" s="112"/>
      <c r="I88" s="112"/>
      <c r="J88" s="112"/>
      <c r="K88" s="112"/>
      <c r="L88" s="112"/>
      <c r="M88" s="112"/>
      <c r="N88" s="112"/>
      <c r="O88" s="113"/>
    </row>
    <row r="89" s="3" customFormat="1" customHeight="1" spans="1:16">
      <c r="A89" s="60"/>
      <c r="B89" s="60"/>
      <c r="C89" s="60"/>
      <c r="D89" s="109" t="s">
        <v>89</v>
      </c>
      <c r="E89" s="109"/>
      <c r="F89" s="111" t="s">
        <v>87</v>
      </c>
      <c r="G89" s="112"/>
      <c r="H89" s="112"/>
      <c r="I89" s="112"/>
      <c r="J89" s="112"/>
      <c r="K89" s="112"/>
      <c r="L89" s="112"/>
      <c r="M89" s="112"/>
      <c r="N89" s="112"/>
      <c r="O89" s="113"/>
    </row>
    <row r="90" s="3" customFormat="1" customHeight="1" spans="1:16">
      <c r="A90" s="60"/>
      <c r="B90" s="60"/>
      <c r="C90" s="60"/>
      <c r="D90" s="109" t="s">
        <v>90</v>
      </c>
      <c r="E90" s="109"/>
      <c r="F90" s="111" t="s">
        <v>91</v>
      </c>
      <c r="G90" s="112"/>
      <c r="H90" s="112"/>
      <c r="I90" s="112"/>
      <c r="J90" s="112"/>
      <c r="K90" s="112"/>
      <c r="L90" s="112"/>
      <c r="M90" s="112"/>
      <c r="N90" s="112"/>
      <c r="O90" s="113"/>
    </row>
    <row r="91" s="3" customFormat="1" customHeight="1" spans="1:16">
      <c r="A91" s="60"/>
      <c r="B91" s="60"/>
      <c r="C91" s="60"/>
      <c r="D91" s="110" t="s">
        <v>92</v>
      </c>
      <c r="E91" s="110"/>
      <c r="F91" s="111" t="s">
        <v>93</v>
      </c>
      <c r="G91" s="112"/>
      <c r="H91" s="112"/>
      <c r="I91" s="112"/>
      <c r="J91" s="112"/>
      <c r="K91" s="112"/>
      <c r="L91" s="112"/>
      <c r="M91" s="112"/>
      <c r="N91" s="112"/>
      <c r="O91" s="113"/>
    </row>
  </sheetData>
  <mergeCells count="172">
    <mergeCell ref="A3:C3"/>
    <mergeCell ref="D3:F3"/>
    <mergeCell ref="G3:I3"/>
    <mergeCell ref="A4:C4"/>
    <mergeCell ref="D4:F4"/>
    <mergeCell ref="G4:I4"/>
    <mergeCell ref="A5:C5"/>
    <mergeCell ref="D5:F5"/>
    <mergeCell ref="G5:I5"/>
    <mergeCell ref="J5:K5"/>
    <mergeCell ref="N5:O5"/>
    <mergeCell ref="A6:C6"/>
    <mergeCell ref="D6:F6"/>
    <mergeCell ref="G6:I6"/>
    <mergeCell ref="J6:K6"/>
    <mergeCell ref="N6:O6"/>
    <mergeCell ref="A7:C7"/>
    <mergeCell ref="D7:F7"/>
    <mergeCell ref="G7:I7"/>
    <mergeCell ref="J7:L7"/>
    <mergeCell ref="N7:O7"/>
    <mergeCell ref="A8:C8"/>
    <mergeCell ref="D8:F8"/>
    <mergeCell ref="G8:I8"/>
    <mergeCell ref="J8:L8"/>
    <mergeCell ref="N8:O8"/>
    <mergeCell ref="A9:C9"/>
    <mergeCell ref="D9:F9"/>
    <mergeCell ref="G9:I9"/>
    <mergeCell ref="J9:L9"/>
    <mergeCell ref="N9:O9"/>
    <mergeCell ref="A10:O10"/>
    <mergeCell ref="A11:O11"/>
    <mergeCell ref="A18:O18"/>
    <mergeCell ref="B19:F19"/>
    <mergeCell ref="G19:H19"/>
    <mergeCell ref="I19:J19"/>
    <mergeCell ref="K19:O19"/>
    <mergeCell ref="B20:F20"/>
    <mergeCell ref="G20:H20"/>
    <mergeCell ref="I20:J20"/>
    <mergeCell ref="K20:O20"/>
    <mergeCell ref="B21:F21"/>
    <mergeCell ref="G21:H21"/>
    <mergeCell ref="I21:J21"/>
    <mergeCell ref="K21:O21"/>
    <mergeCell ref="B22:F22"/>
    <mergeCell ref="G22:H22"/>
    <mergeCell ref="I22:J22"/>
    <mergeCell ref="K22:O22"/>
    <mergeCell ref="B23:F23"/>
    <mergeCell ref="G23:H23"/>
    <mergeCell ref="I23:J23"/>
    <mergeCell ref="K23:O23"/>
    <mergeCell ref="B24:F24"/>
    <mergeCell ref="G24:H24"/>
    <mergeCell ref="I24:J24"/>
    <mergeCell ref="K24:O24"/>
    <mergeCell ref="B25:F25"/>
    <mergeCell ref="G25:H25"/>
    <mergeCell ref="I25:J25"/>
    <mergeCell ref="K25:O25"/>
    <mergeCell ref="B26:F26"/>
    <mergeCell ref="G26:H26"/>
    <mergeCell ref="I26:J26"/>
    <mergeCell ref="K26:O26"/>
    <mergeCell ref="B27:F27"/>
    <mergeCell ref="G27:H27"/>
    <mergeCell ref="I27:J27"/>
    <mergeCell ref="K27:O27"/>
    <mergeCell ref="B28:F28"/>
    <mergeCell ref="G28:H28"/>
    <mergeCell ref="I28:J28"/>
    <mergeCell ref="K28:O28"/>
    <mergeCell ref="A29:O29"/>
    <mergeCell ref="F31:I31"/>
    <mergeCell ref="J31:M31"/>
    <mergeCell ref="F32:G32"/>
    <mergeCell ref="H32:I32"/>
    <mergeCell ref="J32:K32"/>
    <mergeCell ref="L32:M32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F50:I50"/>
    <mergeCell ref="J50:M50"/>
    <mergeCell ref="F51:G51"/>
    <mergeCell ref="H51:I51"/>
    <mergeCell ref="J51:K51"/>
    <mergeCell ref="L51:M51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F69:I69"/>
    <mergeCell ref="J69:M69"/>
    <mergeCell ref="F70:G70"/>
    <mergeCell ref="H70:I70"/>
    <mergeCell ref="J70:K70"/>
    <mergeCell ref="L70:M70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D87:E87"/>
    <mergeCell ref="F87:N87"/>
    <mergeCell ref="D88:E88"/>
    <mergeCell ref="F88:N88"/>
    <mergeCell ref="D89:E89"/>
    <mergeCell ref="F89:N89"/>
    <mergeCell ref="D90:E90"/>
    <mergeCell ref="F90:N90"/>
    <mergeCell ref="D91:E91"/>
    <mergeCell ref="F91:N91"/>
    <mergeCell ref="A31:A33"/>
    <mergeCell ref="A50:A52"/>
    <mergeCell ref="A69:A71"/>
    <mergeCell ref="A87:A91"/>
    <mergeCell ref="B31:B33"/>
    <mergeCell ref="B50:B52"/>
    <mergeCell ref="B69:B71"/>
    <mergeCell ref="E31:E33"/>
    <mergeCell ref="E50:E52"/>
    <mergeCell ref="E69:E71"/>
    <mergeCell ref="N31:N33"/>
    <mergeCell ref="N50:N52"/>
    <mergeCell ref="N69:N71"/>
    <mergeCell ref="O31:O33"/>
    <mergeCell ref="O50:O52"/>
    <mergeCell ref="O69:O71"/>
    <mergeCell ref="A1:O2"/>
    <mergeCell ref="J3:M4"/>
    <mergeCell ref="N3:O4"/>
    <mergeCell ref="A12:O17"/>
    <mergeCell ref="C31:D33"/>
    <mergeCell ref="C50:D52"/>
    <mergeCell ref="C69:D71"/>
    <mergeCell ref="B87:C91"/>
  </mergeCells>
  <conditionalFormatting sqref="N6">
    <cfRule type="cellIs" dxfId="0" priority="16" stopIfTrue="1" operator="equal">
      <formula>"PASS"</formula>
    </cfRule>
    <cfRule type="cellIs" dxfId="1" priority="15" stopIfTrue="1" operator="equal">
      <formula>"FAIL"</formula>
    </cfRule>
  </conditionalFormatting>
  <conditionalFormatting sqref="O34">
    <cfRule type="cellIs" dxfId="2" priority="12" stopIfTrue="1" operator="equal">
      <formula>"N/A"</formula>
    </cfRule>
    <cfRule type="cellIs" dxfId="3" priority="11" stopIfTrue="1" operator="equal">
      <formula>"NG"</formula>
    </cfRule>
    <cfRule type="cellIs" dxfId="4" priority="10" stopIfTrue="1" operator="equal">
      <formula>"OK"</formula>
    </cfRule>
  </conditionalFormatting>
  <conditionalFormatting sqref="O35:O48">
    <cfRule type="cellIs" dxfId="2" priority="3" stopIfTrue="1" operator="equal">
      <formula>"N/A"</formula>
    </cfRule>
    <cfRule type="cellIs" dxfId="3" priority="2" stopIfTrue="1" operator="equal">
      <formula>"NG"</formula>
    </cfRule>
    <cfRule type="cellIs" dxfId="4" priority="1" stopIfTrue="1" operator="equal">
      <formula>"OK"</formula>
    </cfRule>
  </conditionalFormatting>
  <conditionalFormatting sqref="O53:O67">
    <cfRule type="cellIs" dxfId="2" priority="9" stopIfTrue="1" operator="equal">
      <formula>"N/A"</formula>
    </cfRule>
    <cfRule type="cellIs" dxfId="3" priority="8" stopIfTrue="1" operator="equal">
      <formula>"NG"</formula>
    </cfRule>
    <cfRule type="cellIs" dxfId="4" priority="7" stopIfTrue="1" operator="equal">
      <formula>"OK"</formula>
    </cfRule>
  </conditionalFormatting>
  <conditionalFormatting sqref="O72:O86">
    <cfRule type="cellIs" dxfId="2" priority="6" stopIfTrue="1" operator="equal">
      <formula>"N/A"</formula>
    </cfRule>
    <cfRule type="cellIs" dxfId="3" priority="5" stopIfTrue="1" operator="equal">
      <formula>"NG"</formula>
    </cfRule>
    <cfRule type="cellIs" dxfId="4" priority="4" stopIfTrue="1" operator="equal">
      <formula>"OK"</formula>
    </cfRule>
  </conditionalFormatting>
  <conditionalFormatting sqref="N3:O4">
    <cfRule type="cellIs" dxfId="0" priority="14" stopIfTrue="1" operator="equal">
      <formula>"PASS"</formula>
    </cfRule>
    <cfRule type="cellIs" dxfId="1" priority="13" stopIfTrue="1" operator="equal">
      <formula>"FAIL"</formula>
    </cfRule>
  </conditionalFormatting>
  <dataValidations count="2">
    <dataValidation allowBlank="1" showInputMessage="1" showErrorMessage="1" sqref="F10:I10 N3:N9 O3:O5 O7:O8"/>
    <dataValidation type="list" allowBlank="1" showInputMessage="1" showErrorMessage="1" sqref="O34:O48 O53:O67 O72:O86">
      <formula1>"OK,NG,N/A"</formula1>
    </dataValidation>
  </dataValidations>
  <hyperlinks>
    <hyperlink ref="P1" location="目录!A1" display="返回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</dc:creator>
  <cp:lastModifiedBy>A</cp:lastModifiedBy>
  <dcterms:created xsi:type="dcterms:W3CDTF">2023-05-12T11:15:00Z</dcterms:created>
  <dcterms:modified xsi:type="dcterms:W3CDTF">2026-05-23T01:14:35Z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A33ADE0103054D7FBB5C26C2BE1DD743_12</vt:lpwstr>
  </property>
  <property fmtid="{D5CDD505-2E9C-101B-9397-08002B2CF9AE}" pid="4" name="CalculationRule">
    <vt:i4>0</vt:i4>
  </property>
</Properties>
</file>